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ddol\Desktop\"/>
    </mc:Choice>
  </mc:AlternateContent>
  <xr:revisionPtr revIDLastSave="0" documentId="13_ncr:1_{787DF304-C533-4F73-9672-92341B3435B5}" xr6:coauthVersionLast="36" xr6:coauthVersionMax="36" xr10:uidLastSave="{00000000-0000-0000-0000-000000000000}"/>
  <bookViews>
    <workbookView xWindow="0" yWindow="0" windowWidth="35650" windowHeight="16350" activeTab="2" xr2:uid="{739F48F4-B9CA-4BE9-9016-33DB54CC06EC}"/>
  </bookViews>
  <sheets>
    <sheet name="BUT1" sheetId="1" r:id="rId1"/>
    <sheet name="BUT2" sheetId="3" r:id="rId2"/>
    <sheet name="BUT3" sheetId="5" r:id="rId3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47" i="1"/>
  <c r="D25" i="1"/>
  <c r="D19" i="1"/>
  <c r="D56" i="1" l="1"/>
  <c r="D26" i="1"/>
</calcChain>
</file>

<file path=xl/sharedStrings.xml><?xml version="1.0" encoding="utf-8"?>
<sst xmlns="http://schemas.openxmlformats.org/spreadsheetml/2006/main" count="568" uniqueCount="408">
  <si>
    <t>PROGRAMME PEDAGOGIQUE TC1 SEMESTRE 1</t>
  </si>
  <si>
    <t>Semestre 1</t>
  </si>
  <si>
    <t>PN 100%</t>
  </si>
  <si>
    <t>Ressources</t>
  </si>
  <si>
    <t>R1.01</t>
  </si>
  <si>
    <t>Fondamentaux du marketing</t>
  </si>
  <si>
    <t>R1.02</t>
  </si>
  <si>
    <t>Fondamentaux de la vente</t>
  </si>
  <si>
    <t>R1.03</t>
  </si>
  <si>
    <t>Fondamentaux de la communication commerciale</t>
  </si>
  <si>
    <t>R1.04</t>
  </si>
  <si>
    <t>Etudes marketing - 1</t>
  </si>
  <si>
    <t>R1.05</t>
  </si>
  <si>
    <t>Environnement économique de l'entreprise</t>
  </si>
  <si>
    <t>R1.06</t>
  </si>
  <si>
    <t>Environnement juridique de l'entreprise</t>
  </si>
  <si>
    <t>R1.07</t>
  </si>
  <si>
    <t>Techniques quantitatives et représentations - 1</t>
  </si>
  <si>
    <t>R1.08</t>
  </si>
  <si>
    <t>Elements financiers de l'entreprise</t>
  </si>
  <si>
    <t>R1.09</t>
  </si>
  <si>
    <t>Rôle et organisation de l'entreprise sur son marché</t>
  </si>
  <si>
    <t>R1.10</t>
  </si>
  <si>
    <t>Initiation à la conduite de projet</t>
  </si>
  <si>
    <t>R1.11</t>
  </si>
  <si>
    <t>Langue A : anglais du commerce - 1</t>
  </si>
  <si>
    <t>R1.12</t>
  </si>
  <si>
    <t>LVB du commerce - 1</t>
  </si>
  <si>
    <t>R1.13</t>
  </si>
  <si>
    <t>Ressources et culture numériques - 1</t>
  </si>
  <si>
    <t>R1.14</t>
  </si>
  <si>
    <t>Expression, Communication et culture - 1</t>
  </si>
  <si>
    <t>R1.15</t>
  </si>
  <si>
    <t>PPP - 1</t>
  </si>
  <si>
    <t>TOTAL RESSOURCES PAR ETUDIANTS S1</t>
  </si>
  <si>
    <t>Saé</t>
  </si>
  <si>
    <t>Situations d'apprentissage et d'évaluation</t>
  </si>
  <si>
    <t>SAE1.01</t>
  </si>
  <si>
    <t>Marketing : positionnement d'une offre simple sur un marché</t>
  </si>
  <si>
    <t>SAE1.02</t>
  </si>
  <si>
    <t>Vente : Démarche de prospection</t>
  </si>
  <si>
    <t>SAE1.03</t>
  </si>
  <si>
    <t>Communication commerciale : Création d'un support "print"</t>
  </si>
  <si>
    <t>Portfolio - 1</t>
  </si>
  <si>
    <t>Portfolio - S1</t>
  </si>
  <si>
    <t>TOTAL SAE PAR ETUDIANT S1</t>
  </si>
  <si>
    <t>TOTAL SEM1</t>
  </si>
  <si>
    <t>PROGRAMME PEDAGOGIQUE TC1 SEMESTRE 2</t>
  </si>
  <si>
    <t>Semestre 2</t>
  </si>
  <si>
    <t>R2.01</t>
  </si>
  <si>
    <t>Marketing Mix - 1</t>
  </si>
  <si>
    <t>R2.02</t>
  </si>
  <si>
    <t>Prospection et négociation</t>
  </si>
  <si>
    <t>R2.03</t>
  </si>
  <si>
    <t>Moyens de la communication commerciale</t>
  </si>
  <si>
    <t>R2.04</t>
  </si>
  <si>
    <t>Etudes marketing - 2</t>
  </si>
  <si>
    <t>R2.05</t>
  </si>
  <si>
    <t>Relations contractuelles commerciales</t>
  </si>
  <si>
    <t>R2.06</t>
  </si>
  <si>
    <t>Techniques quantitatives et représentations - 2</t>
  </si>
  <si>
    <t>R2.07</t>
  </si>
  <si>
    <t>Coûts, marges et prix d'une offre simple</t>
  </si>
  <si>
    <t>R2.08</t>
  </si>
  <si>
    <t>Canaux de commercialisation et de distribution</t>
  </si>
  <si>
    <t>R2.09</t>
  </si>
  <si>
    <t xml:space="preserve">Psychologie sociale </t>
  </si>
  <si>
    <t>R2.10</t>
  </si>
  <si>
    <t>Gestion et conduite de projet</t>
  </si>
  <si>
    <t>R2.11</t>
  </si>
  <si>
    <t>Langue A - Anglais du commerce - 2</t>
  </si>
  <si>
    <t>R2.12</t>
  </si>
  <si>
    <t>Langue B du commerce - 2</t>
  </si>
  <si>
    <t>R2.13</t>
  </si>
  <si>
    <t>Ressources et Culture Numériques - 2</t>
  </si>
  <si>
    <t>R2.14</t>
  </si>
  <si>
    <t>Expression, Communication et culture - 2</t>
  </si>
  <si>
    <t>R2.15</t>
  </si>
  <si>
    <t>PPP - 2</t>
  </si>
  <si>
    <t>TOTAL RESSOURCES PAR ETUDIANTS S2</t>
  </si>
  <si>
    <t>SAE2.01</t>
  </si>
  <si>
    <t>Marketing : marketing mix</t>
  </si>
  <si>
    <t>SAE2.02</t>
  </si>
  <si>
    <t>Vente : initiation au jeu de rôle de négociation</t>
  </si>
  <si>
    <t>SAE2.03</t>
  </si>
  <si>
    <t>Communication commerciale : élaboration d'un plan de communication commerciale</t>
  </si>
  <si>
    <t>SAE2.04</t>
  </si>
  <si>
    <t>Conception d'un projet en déployant les TC</t>
  </si>
  <si>
    <t>Stage</t>
  </si>
  <si>
    <t>Stage - S2</t>
  </si>
  <si>
    <t>Portfolio - 2</t>
  </si>
  <si>
    <t>Portfolio - S2</t>
  </si>
  <si>
    <t>TOTAL SAE PAR ETUDIANT S2</t>
  </si>
  <si>
    <t>TOTAL SEM2</t>
  </si>
  <si>
    <r>
      <t>*</t>
    </r>
    <r>
      <rPr>
        <b/>
        <i/>
        <sz val="8"/>
        <color theme="1"/>
        <rFont val="Arial"/>
        <family val="2"/>
      </rPr>
      <t>M. :</t>
    </r>
    <r>
      <rPr>
        <i/>
        <sz val="8"/>
        <color theme="1"/>
        <rFont val="Arial"/>
        <family val="2"/>
      </rPr>
      <t xml:space="preserve"> marketing | </t>
    </r>
    <r>
      <rPr>
        <b/>
        <i/>
        <sz val="8"/>
        <color theme="1"/>
        <rFont val="Arial"/>
        <family val="2"/>
      </rPr>
      <t xml:space="preserve">V. </t>
    </r>
    <r>
      <rPr>
        <i/>
        <sz val="8"/>
        <color theme="1"/>
        <rFont val="Arial"/>
        <family val="2"/>
      </rPr>
      <t xml:space="preserve">: vente | </t>
    </r>
    <r>
      <rPr>
        <b/>
        <i/>
        <sz val="8"/>
        <color theme="1"/>
        <rFont val="Arial"/>
        <family val="2"/>
      </rPr>
      <t>C. :</t>
    </r>
    <r>
      <rPr>
        <i/>
        <sz val="8"/>
        <color theme="1"/>
        <rFont val="Arial"/>
        <family val="2"/>
      </rPr>
      <t xml:space="preserve"> communication commerciale</t>
    </r>
  </si>
  <si>
    <t>PROGRAMME PEDAGOGIQUE TC2 SEMESTRE 3</t>
  </si>
  <si>
    <t>Semestre 3</t>
  </si>
  <si>
    <t>TC/P</t>
  </si>
  <si>
    <t>R3.01</t>
  </si>
  <si>
    <t>TC</t>
  </si>
  <si>
    <t>Marketing Mix - 2</t>
  </si>
  <si>
    <t>R3.02</t>
  </si>
  <si>
    <t>Entretien de vente</t>
  </si>
  <si>
    <t>R3.03</t>
  </si>
  <si>
    <t>Principes de la communication digitale</t>
  </si>
  <si>
    <t>R3.04</t>
  </si>
  <si>
    <t>Etudes marketing - 3</t>
  </si>
  <si>
    <t>R3.05</t>
  </si>
  <si>
    <t>Environnement économique international</t>
  </si>
  <si>
    <t>R3.06</t>
  </si>
  <si>
    <t>Droit des activités commerciales - 1</t>
  </si>
  <si>
    <t>R3.07</t>
  </si>
  <si>
    <t>Techniques quantitatives et représentations - 3</t>
  </si>
  <si>
    <t>R3.08</t>
  </si>
  <si>
    <t>Tableau de bord commercial</t>
  </si>
  <si>
    <t>R3.09</t>
  </si>
  <si>
    <t>Psychologie sociale du travail</t>
  </si>
  <si>
    <t>R3.10</t>
  </si>
  <si>
    <t>Anglais appliqué au commerce - 3</t>
  </si>
  <si>
    <t>R3.11</t>
  </si>
  <si>
    <t>LV B appliquée au commerce - 3</t>
  </si>
  <si>
    <t>R3.12</t>
  </si>
  <si>
    <t>Ressources et culture numériques - 3</t>
  </si>
  <si>
    <t>R3.13</t>
  </si>
  <si>
    <t>Expression, communication, culture - 3</t>
  </si>
  <si>
    <t>R3.14</t>
  </si>
  <si>
    <t>PPP - 3</t>
  </si>
  <si>
    <t>R3.MDEE.15</t>
  </si>
  <si>
    <t>P1</t>
  </si>
  <si>
    <t>Stratégie de marketing digital</t>
  </si>
  <si>
    <t>R3.MDEE.16</t>
  </si>
  <si>
    <t>Créativité et innovation</t>
  </si>
  <si>
    <t>R3.BI.15</t>
  </si>
  <si>
    <t>P2</t>
  </si>
  <si>
    <t>Stratégie et veille à l'international</t>
  </si>
  <si>
    <t>R3.BI.16</t>
  </si>
  <si>
    <t>Marketing et vente à l'international</t>
  </si>
  <si>
    <t>R3.MMPV.15</t>
  </si>
  <si>
    <t>P3</t>
  </si>
  <si>
    <t>Management de la performance du point de vente</t>
  </si>
  <si>
    <t>R3.MMPV.16</t>
  </si>
  <si>
    <t>Marketing du point de vente</t>
  </si>
  <si>
    <t>R3.BDMRC.15</t>
  </si>
  <si>
    <t>P4</t>
  </si>
  <si>
    <t>Marketing B2B</t>
  </si>
  <si>
    <t>R3.BDMRC.16</t>
  </si>
  <si>
    <t>Fondamentaux de la relation client</t>
  </si>
  <si>
    <t>R3.SME.15</t>
  </si>
  <si>
    <t>P5</t>
  </si>
  <si>
    <t>Marketing de l'événementiel - 1</t>
  </si>
  <si>
    <t>R3.SME.16</t>
  </si>
  <si>
    <t>Fondamentaux de la communication de marque</t>
  </si>
  <si>
    <t>Total ressources Tronc commun S3</t>
  </si>
  <si>
    <t>Total ressources par parcours S3</t>
  </si>
  <si>
    <t>TOTAL RESSOURCES PAR ETUDIANTS S3</t>
  </si>
  <si>
    <t>SAE3.01</t>
  </si>
  <si>
    <t>Piloter un projet en déployant les TC</t>
  </si>
  <si>
    <t>Portfolio - 3</t>
  </si>
  <si>
    <t>Portfolio - S3</t>
  </si>
  <si>
    <t>SAE3.MDEE.02</t>
  </si>
  <si>
    <t>Démarche de création d'entreprise en contexte digital</t>
  </si>
  <si>
    <t>SAE3.MDEE.03</t>
  </si>
  <si>
    <t>Analyser une activité digitale</t>
  </si>
  <si>
    <t>SAE3.BI.02</t>
  </si>
  <si>
    <t>Démarche de création d'entreprise à l'international</t>
  </si>
  <si>
    <t>SAE3.BI.03</t>
  </si>
  <si>
    <t>Etude et sélection des marchés à l'étranger pour déployer une offre</t>
  </si>
  <si>
    <t>SAE3.MMPV.02</t>
  </si>
  <si>
    <t>Démarche d'ouverture d'un point de vente</t>
  </si>
  <si>
    <t>SAE3.MMPV.03</t>
  </si>
  <si>
    <t>Analyse d'un point de vente ou d'un rayon dans son environnement concurrentiel</t>
  </si>
  <si>
    <t>SAE3.BDMRC.02</t>
  </si>
  <si>
    <t>Démarche de création d'entreprise ou de reprise d'entreprise</t>
  </si>
  <si>
    <t>SAE3.BDMRC.03</t>
  </si>
  <si>
    <t>Développer une expertise commerciale en effectuant un diagnostic de la stratégie client d'un secteur</t>
  </si>
  <si>
    <t>SAE3.SME.02</t>
  </si>
  <si>
    <t>Démarche de création d'entreprise dans l'événementiel ou la communication</t>
  </si>
  <si>
    <t>SAE3.SME.03</t>
  </si>
  <si>
    <t>Création d'un événement comme outil de branding</t>
  </si>
  <si>
    <t>Total Saé Tronc commun S3</t>
  </si>
  <si>
    <t>Total Saé par parcours S3</t>
  </si>
  <si>
    <t>TOTAL SAE PAR ETUDIANT S3</t>
  </si>
  <si>
    <t>TOTAL SEM3</t>
  </si>
  <si>
    <t>PROGRAMME PEDAGOGIQUE TC2 SEMESTRE 4</t>
  </si>
  <si>
    <t>Semestre 4</t>
  </si>
  <si>
    <t>R4.01</t>
  </si>
  <si>
    <t>Stratégie marketing</t>
  </si>
  <si>
    <t>R4.02</t>
  </si>
  <si>
    <t>Négociation : rôle du vendeur et de l'acheteur</t>
  </si>
  <si>
    <t>R4.03</t>
  </si>
  <si>
    <t>Conception d'une campagne de communication</t>
  </si>
  <si>
    <t>R4.04</t>
  </si>
  <si>
    <t>Droit du travail</t>
  </si>
  <si>
    <t>R4.05</t>
  </si>
  <si>
    <t>Anglais appliqué au commerce - 4</t>
  </si>
  <si>
    <t>R4.06</t>
  </si>
  <si>
    <t>LV B appliquée au commerce - 4</t>
  </si>
  <si>
    <t>R4.07</t>
  </si>
  <si>
    <t>Expression, communication, culture - 4</t>
  </si>
  <si>
    <t>R4.08</t>
  </si>
  <si>
    <t>PPP - 4</t>
  </si>
  <si>
    <t>R4.MDEE.09</t>
  </si>
  <si>
    <t>Conduite de projet digital</t>
  </si>
  <si>
    <t>R4.MDEE.10</t>
  </si>
  <si>
    <t>Stratégie e-commerce</t>
  </si>
  <si>
    <t>R4.MDEE.11</t>
  </si>
  <si>
    <t>Business model - 1</t>
  </si>
  <si>
    <t>R4.BI.09</t>
  </si>
  <si>
    <t>Stratégie achats</t>
  </si>
  <si>
    <t>R4.BI.10</t>
  </si>
  <si>
    <t>Techniques du commerce international - 1</t>
  </si>
  <si>
    <t>R4.BI.11</t>
  </si>
  <si>
    <t>Management interculturel</t>
  </si>
  <si>
    <t>R4.MMPV.09</t>
  </si>
  <si>
    <t>Merchandising</t>
  </si>
  <si>
    <t>R4.MMPV.10</t>
  </si>
  <si>
    <t>Management des équipes - 1</t>
  </si>
  <si>
    <t>R4.MMPV.11</t>
  </si>
  <si>
    <t>GRC</t>
  </si>
  <si>
    <t>R4.BDMRC.09</t>
  </si>
  <si>
    <t>Fondamentaux du management de l'équipe commerciale</t>
  </si>
  <si>
    <t>R4.BDMRC.10</t>
  </si>
  <si>
    <t>Relation client omnicanale</t>
  </si>
  <si>
    <t>R4.SME.09</t>
  </si>
  <si>
    <t>Relations publiques et relations presse</t>
  </si>
  <si>
    <t>R4.SME.10</t>
  </si>
  <si>
    <t>Organisation et logistique - 1</t>
  </si>
  <si>
    <t>R4.SME.11</t>
  </si>
  <si>
    <t>Gestion commerciale - 1</t>
  </si>
  <si>
    <t>Total ressources Tronc commun S4</t>
  </si>
  <si>
    <t>Total ressources par parcours S4</t>
  </si>
  <si>
    <t>TOTAL RESSOURCES PAR ETUDIANTS S4</t>
  </si>
  <si>
    <t>SAE4.01</t>
  </si>
  <si>
    <t>Evaluation de la performance du projet en déployant les TC</t>
  </si>
  <si>
    <t>SAE4.02</t>
  </si>
  <si>
    <t>Pilotage commercial d'une organisation</t>
  </si>
  <si>
    <t>Portfolio - 4</t>
  </si>
  <si>
    <t>Portfolio - S4</t>
  </si>
  <si>
    <t>SAE4.MDEE.03</t>
  </si>
  <si>
    <t>Création de site web</t>
  </si>
  <si>
    <t>Stage.MDEE</t>
  </si>
  <si>
    <t>Stage MDEE - S4</t>
  </si>
  <si>
    <t>SAE4.BI.03</t>
  </si>
  <si>
    <t>Développement de l'offre à l'international</t>
  </si>
  <si>
    <t>Stage.BI</t>
  </si>
  <si>
    <t>Stage BI - S4</t>
  </si>
  <si>
    <t>SAE4.MMPV.03</t>
  </si>
  <si>
    <t>Propositions d'amélioration du fonctionnement du point de vente et du management de l'équipe</t>
  </si>
  <si>
    <t>Stage.MMPV</t>
  </si>
  <si>
    <t>Stage MMPV - S4</t>
  </si>
  <si>
    <t>SAE4.BDMRC.03</t>
  </si>
  <si>
    <t>Elaborer un plan d'actions commercial et relationnel</t>
  </si>
  <si>
    <t>Stage.BDMRC</t>
  </si>
  <si>
    <t>Stage BDMRC - S4</t>
  </si>
  <si>
    <t>SAE4.SME.03</t>
  </si>
  <si>
    <t>Organisation d'un événement comme outil de branding</t>
  </si>
  <si>
    <t>Stage.SME</t>
  </si>
  <si>
    <t>Stage SME - S4</t>
  </si>
  <si>
    <t>Total Saé Tronc commun S4</t>
  </si>
  <si>
    <t>Total Saé par parcours S4</t>
  </si>
  <si>
    <t>TOTAL SAE PAR ETUDIANT S4</t>
  </si>
  <si>
    <t>TOTAL SEM4</t>
  </si>
  <si>
    <t xml:space="preserve">PROGRAMME PEDAGOGIQUE TC3 SEMESTRE 5 </t>
  </si>
  <si>
    <t>Semestre 5</t>
  </si>
  <si>
    <t>R5.01</t>
  </si>
  <si>
    <t>Stratégie d'entreprise - 1</t>
  </si>
  <si>
    <t>R5.02</t>
  </si>
  <si>
    <t>Négocier dans des contextes spécifiques - 1</t>
  </si>
  <si>
    <t>R5.03</t>
  </si>
  <si>
    <t>Financement et régulation de l'économie</t>
  </si>
  <si>
    <t>R5.04</t>
  </si>
  <si>
    <t>Droit des activités commerciales - 2</t>
  </si>
  <si>
    <t>R5.05</t>
  </si>
  <si>
    <t>Analyse financière</t>
  </si>
  <si>
    <t>R5.06</t>
  </si>
  <si>
    <t>Anglais appliqué au commerce - 5</t>
  </si>
  <si>
    <t>R5.07</t>
  </si>
  <si>
    <t>LV B appliquée au commerce - 5</t>
  </si>
  <si>
    <t>R5.08</t>
  </si>
  <si>
    <t>Expression, communication, culture - 5</t>
  </si>
  <si>
    <t>R5.09</t>
  </si>
  <si>
    <t>PPP - 5</t>
  </si>
  <si>
    <t>R5.MDEE.10</t>
  </si>
  <si>
    <t>RCN appliquées au marketing digital à l'e-business et à l'entrepreneuriat</t>
  </si>
  <si>
    <t>R5.MDEE.11</t>
  </si>
  <si>
    <t>Management de la créativité et de l'innovation</t>
  </si>
  <si>
    <t>R5.MDEE.12</t>
  </si>
  <si>
    <t>Référencement</t>
  </si>
  <si>
    <t>R5.MDEE.13</t>
  </si>
  <si>
    <t>Stratégie social media et e-CRM</t>
  </si>
  <si>
    <t>R5.MDEE.14</t>
  </si>
  <si>
    <t>Business model - 2</t>
  </si>
  <si>
    <t>R5.MDEE.15</t>
  </si>
  <si>
    <t>Stratégie de contenu et rédaction web</t>
  </si>
  <si>
    <t>R5.MDEE.16</t>
  </si>
  <si>
    <t>Logistique et supply chain</t>
  </si>
  <si>
    <t>R5.BI.10</t>
  </si>
  <si>
    <t>RCN appliquées au business international, achat et vente</t>
  </si>
  <si>
    <t>R5.BI.11</t>
  </si>
  <si>
    <t>Approvisionnement</t>
  </si>
  <si>
    <t>R5.BI.12</t>
  </si>
  <si>
    <t>Techniques de commerce international - 2</t>
  </si>
  <si>
    <t>R5.BI.13</t>
  </si>
  <si>
    <t>Droit international</t>
  </si>
  <si>
    <t>R5.BI.14</t>
  </si>
  <si>
    <t>R5.BI.15</t>
  </si>
  <si>
    <t>Marketing achat</t>
  </si>
  <si>
    <t>R5.MMPV.10</t>
  </si>
  <si>
    <t>RCN appliquées au marketing et management du point de vente</t>
  </si>
  <si>
    <t>R5.MMPV.11</t>
  </si>
  <si>
    <t>Parcours expérience client</t>
  </si>
  <si>
    <t>R5.MMPV.12</t>
  </si>
  <si>
    <t>Management d'équipe - 2</t>
  </si>
  <si>
    <t>R5.MMPV.13</t>
  </si>
  <si>
    <t>Supply chain</t>
  </si>
  <si>
    <t>R5.MMPV.14</t>
  </si>
  <si>
    <t>Droit de la distribution</t>
  </si>
  <si>
    <t>R5.MMPV.15</t>
  </si>
  <si>
    <t>Trade marketing</t>
  </si>
  <si>
    <t>R5.BDMRC.10</t>
  </si>
  <si>
    <t>RCN appliquées au business développement et au management de la relation client</t>
  </si>
  <si>
    <t>R5.BDMRC.11</t>
  </si>
  <si>
    <t>Développement des pratiques managériales</t>
  </si>
  <si>
    <t>R5.BDMRC.12</t>
  </si>
  <si>
    <t>Management de la valeur client</t>
  </si>
  <si>
    <t>R5.BDMRC.13</t>
  </si>
  <si>
    <t>Marketing des services</t>
  </si>
  <si>
    <t>R5.BDMRC.14</t>
  </si>
  <si>
    <t>Pilotage de l'équipe commerciale</t>
  </si>
  <si>
    <t>R5.SME.10</t>
  </si>
  <si>
    <t>RCN appliquées à la stratégie de marque et à l'évènementiel</t>
  </si>
  <si>
    <t>R5.SME.11</t>
  </si>
  <si>
    <t>Stratégie de développement de marque - 1</t>
  </si>
  <si>
    <t>R5.SME.12</t>
  </si>
  <si>
    <t>Marketing digital de la marque</t>
  </si>
  <si>
    <t>R5.SME.13</t>
  </si>
  <si>
    <t>Gestion commerciale - 2</t>
  </si>
  <si>
    <t>R5.SME.14</t>
  </si>
  <si>
    <t>Organisation et logistique - 2</t>
  </si>
  <si>
    <t>R5.SME.15</t>
  </si>
  <si>
    <t>Conception graphique</t>
  </si>
  <si>
    <t>R5.SME.16</t>
  </si>
  <si>
    <t>Marketing de l'évènementiel - 2</t>
  </si>
  <si>
    <t>Total ressources Tronc commun S5</t>
  </si>
  <si>
    <t>Total ressources par parcours S5</t>
  </si>
  <si>
    <t>TOTAL RESSOURCES PAR ETUDIANTS S5</t>
  </si>
  <si>
    <t>Portfolio - 5</t>
  </si>
  <si>
    <t>Portfolio - S5</t>
  </si>
  <si>
    <t>SAE5.MDEE.01</t>
  </si>
  <si>
    <t>Développement dun projet digital</t>
  </si>
  <si>
    <t>SAE5.BI.01</t>
  </si>
  <si>
    <t>Conduite d'une mission import ou export pour une entreprise</t>
  </si>
  <si>
    <t>SAE5.MMPV.01</t>
  </si>
  <si>
    <t>Approche omnicanal du point de vente</t>
  </si>
  <si>
    <t>SAE5.BDMRC.01</t>
  </si>
  <si>
    <t>Mise en œuvre et pilotage de la stratégie client d'une entreprise</t>
  </si>
  <si>
    <t>SAE5.SME.01</t>
  </si>
  <si>
    <t>Projet de communication événementiel</t>
  </si>
  <si>
    <t>Total Saé Tronc commun S5</t>
  </si>
  <si>
    <t>Total Saé par parcours S5</t>
  </si>
  <si>
    <t>TOTAL SAE PAR ETUDIANT S5</t>
  </si>
  <si>
    <t>TOTAL SEM5</t>
  </si>
  <si>
    <t>PROGRAMME PEDAGOGIQUE TC3 SEMESTRE 6</t>
  </si>
  <si>
    <t>Semestre 6</t>
  </si>
  <si>
    <t>R6.01</t>
  </si>
  <si>
    <t>Stratégie d'entreprise - 2</t>
  </si>
  <si>
    <t>R6.02</t>
  </si>
  <si>
    <t>Négocier dans des contextes spécifiques - 2</t>
  </si>
  <si>
    <t>R6.MDEE.03</t>
  </si>
  <si>
    <t>Trafic management - Analyse d'audience</t>
  </si>
  <si>
    <t>R6.MDEE.04</t>
  </si>
  <si>
    <t>Formalisation et sécurisation d'un business model</t>
  </si>
  <si>
    <t>R6.BI.03</t>
  </si>
  <si>
    <t>Anglais appliqué au business international</t>
  </si>
  <si>
    <t>R6.BI.04</t>
  </si>
  <si>
    <t>LVB appliquée au commerce international</t>
  </si>
  <si>
    <t>R6.MMPV.03</t>
  </si>
  <si>
    <t>Droit du travail et relations sociales dans l'entreprise</t>
  </si>
  <si>
    <t>R6.MMPV.04</t>
  </si>
  <si>
    <t>Prise de décision - pilotage</t>
  </si>
  <si>
    <t>R6.BDMRC.03</t>
  </si>
  <si>
    <t>Management des comptes-clés (KAM)</t>
  </si>
  <si>
    <t>R6.BDMRC.04</t>
  </si>
  <si>
    <t>Nouveaux comportements des clients</t>
  </si>
  <si>
    <t>R6.SME.03</t>
  </si>
  <si>
    <t>Stratégie de développement de marque</t>
  </si>
  <si>
    <t>R6.SME.04</t>
  </si>
  <si>
    <t>Evènementiel sectoriel</t>
  </si>
  <si>
    <t>Total ressources Tronc commun S6</t>
  </si>
  <si>
    <t>Total ressources par parcours S6</t>
  </si>
  <si>
    <t>TOTAL RESSOURCES PAR ETUDIANTS S6</t>
  </si>
  <si>
    <t>Portfolio - 6</t>
  </si>
  <si>
    <t>Portfolio - S6</t>
  </si>
  <si>
    <t>STAGE.MDEE</t>
  </si>
  <si>
    <t>Stage MDEE - S6</t>
  </si>
  <si>
    <t>STAGE.BI</t>
  </si>
  <si>
    <t>Stage BI - S6</t>
  </si>
  <si>
    <t>STAGE.MMPV</t>
  </si>
  <si>
    <t>Stage MMPV - S6</t>
  </si>
  <si>
    <t>STAGE.BDMRC</t>
  </si>
  <si>
    <t>Stage BDMRC - S6</t>
  </si>
  <si>
    <t>STAGE SME</t>
  </si>
  <si>
    <t>Stage SME - S6</t>
  </si>
  <si>
    <t>Total Saé Tronc commun S6</t>
  </si>
  <si>
    <t>Total Saé par parcours S6</t>
  </si>
  <si>
    <t>TOTAL SAE PAR ETUDIANT S6</t>
  </si>
  <si>
    <t>TOTAL SEM6</t>
  </si>
  <si>
    <r>
      <t>*</t>
    </r>
    <r>
      <rPr>
        <b/>
        <i/>
        <sz val="8"/>
        <color theme="1"/>
        <rFont val="Arial"/>
        <family val="2"/>
      </rPr>
      <t>M. :</t>
    </r>
    <r>
      <rPr>
        <i/>
        <sz val="8"/>
        <color theme="1"/>
        <rFont val="Arial"/>
        <family val="2"/>
      </rPr>
      <t xml:space="preserve"> marketing | </t>
    </r>
    <r>
      <rPr>
        <b/>
        <i/>
        <sz val="8"/>
        <color theme="1"/>
        <rFont val="Arial"/>
        <family val="2"/>
      </rPr>
      <t xml:space="preserve">V. </t>
    </r>
    <r>
      <rPr>
        <i/>
        <sz val="8"/>
        <color theme="1"/>
        <rFont val="Arial"/>
        <family val="2"/>
      </rPr>
      <t xml:space="preserve">: vente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</si>
</sst>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i/>
      <sz val="8"/>
      <color theme="1"/>
      <name val="Arial"/>
      <family val="2"/>
    </font>
    <font>
      <b/>
      <i/>
      <sz val="10"/>
      <color rgb="FFFF0000"/>
      <name val="Arial"/>
      <family val="2"/>
    </font>
    <font>
      <strike/>
      <sz val="10"/>
      <color theme="1"/>
      <name val="Arial"/>
      <family val="2"/>
    </font>
    <font>
      <b/>
      <i/>
      <strike/>
      <sz val="10"/>
      <color rgb="FFFF0000"/>
      <name val="Arial"/>
      <family val="2"/>
    </font>
    <font>
      <b/>
      <sz val="14"/>
      <color theme="1"/>
      <name val="Arial"/>
      <family val="2"/>
    </font>
    <font>
      <strike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A5B"/>
        <bgColor indexed="64"/>
      </patternFill>
    </fill>
    <fill>
      <patternFill patternType="solid">
        <fgColor rgb="FFFF53FF"/>
        <bgColor indexed="64"/>
      </patternFill>
    </fill>
    <fill>
      <patternFill patternType="solid">
        <fgColor rgb="FF76933C"/>
        <bgColor rgb="FF000000"/>
      </patternFill>
    </fill>
    <fill>
      <patternFill patternType="solid">
        <fgColor rgb="FF76933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8" fillId="0" borderId="13" xfId="0" applyFont="1" applyBorder="1"/>
    <xf numFmtId="0" fontId="6" fillId="0" borderId="1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10" fillId="4" borderId="19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0" xfId="0" applyFill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7" borderId="8" xfId="0" applyFont="1" applyFill="1" applyBorder="1" applyAlignment="1">
      <alignment vertical="center" wrapText="1"/>
    </xf>
    <xf numFmtId="0" fontId="6" fillId="8" borderId="8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15" fillId="4" borderId="19" xfId="0" applyFont="1" applyFill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6" fillId="7" borderId="16" xfId="0" applyFont="1" applyFill="1" applyBorder="1" applyAlignment="1">
      <alignment vertical="center" wrapText="1"/>
    </xf>
    <xf numFmtId="0" fontId="13" fillId="6" borderId="8" xfId="0" applyFont="1" applyFill="1" applyBorder="1" applyAlignment="1">
      <alignment vertical="center" wrapText="1"/>
    </xf>
    <xf numFmtId="0" fontId="6" fillId="9" borderId="8" xfId="0" applyFont="1" applyFill="1" applyBorder="1" applyAlignment="1">
      <alignment vertical="top" wrapText="1"/>
    </xf>
    <xf numFmtId="0" fontId="6" fillId="5" borderId="8" xfId="0" applyFont="1" applyFill="1" applyBorder="1"/>
    <xf numFmtId="0" fontId="16" fillId="6" borderId="8" xfId="0" applyFont="1" applyFill="1" applyBorder="1"/>
    <xf numFmtId="0" fontId="13" fillId="6" borderId="8" xfId="0" applyFont="1" applyFill="1" applyBorder="1"/>
    <xf numFmtId="0" fontId="6" fillId="7" borderId="8" xfId="0" applyFont="1" applyFill="1" applyBorder="1"/>
    <xf numFmtId="0" fontId="6" fillId="8" borderId="8" xfId="0" applyFont="1" applyFill="1" applyBorder="1"/>
    <xf numFmtId="0" fontId="6" fillId="8" borderId="32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/>
    <xf numFmtId="0" fontId="6" fillId="8" borderId="13" xfId="0" applyFont="1" applyFill="1" applyBorder="1"/>
    <xf numFmtId="0" fontId="4" fillId="0" borderId="35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8" fillId="10" borderId="14" xfId="0" applyFont="1" applyFill="1" applyBorder="1" applyAlignment="1">
      <alignment horizontal="center"/>
    </xf>
    <xf numFmtId="0" fontId="8" fillId="10" borderId="14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vertical="top" wrapText="1"/>
    </xf>
    <xf numFmtId="0" fontId="8" fillId="5" borderId="14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 vertical="center"/>
    </xf>
    <xf numFmtId="0" fontId="8" fillId="5" borderId="8" xfId="0" applyFont="1" applyFill="1" applyBorder="1"/>
    <xf numFmtId="0" fontId="8" fillId="5" borderId="8" xfId="0" applyFont="1" applyFill="1" applyBorder="1" applyAlignment="1">
      <alignment vertical="center"/>
    </xf>
    <xf numFmtId="0" fontId="16" fillId="6" borderId="14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vertical="center"/>
    </xf>
    <xf numFmtId="0" fontId="8" fillId="7" borderId="14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 vertical="center"/>
    </xf>
    <xf numFmtId="0" fontId="8" fillId="7" borderId="8" xfId="0" applyFont="1" applyFill="1" applyBorder="1"/>
    <xf numFmtId="0" fontId="8" fillId="7" borderId="8" xfId="0" applyFont="1" applyFill="1" applyBorder="1" applyAlignment="1">
      <alignment vertical="center" wrapText="1"/>
    </xf>
    <xf numFmtId="0" fontId="8" fillId="8" borderId="1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 vertical="center"/>
    </xf>
    <xf numFmtId="0" fontId="8" fillId="8" borderId="8" xfId="0" applyFont="1" applyFill="1" applyBorder="1"/>
    <xf numFmtId="0" fontId="3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6" fillId="0" borderId="36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vertical="center"/>
    </xf>
    <xf numFmtId="0" fontId="8" fillId="10" borderId="8" xfId="0" applyFont="1" applyFill="1" applyBorder="1" applyAlignment="1">
      <alignment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CA6C2-F2A0-4911-836F-E2F8C426C00C}">
  <sheetPr>
    <pageSetUpPr fitToPage="1"/>
  </sheetPr>
  <dimension ref="A1:H68"/>
  <sheetViews>
    <sheetView zoomScaleNormal="100" workbookViewId="0">
      <selection activeCell="I23" sqref="I23"/>
    </sheetView>
  </sheetViews>
  <sheetFormatPr baseColWidth="10" defaultRowHeight="14.5" x14ac:dyDescent="0.35"/>
  <cols>
    <col min="1" max="1" width="7.36328125" customWidth="1"/>
    <col min="2" max="2" width="14.36328125" customWidth="1"/>
    <col min="3" max="3" width="80.81640625" customWidth="1"/>
  </cols>
  <sheetData>
    <row r="1" spans="1:4" ht="20.5" thickBot="1" x14ac:dyDescent="0.4">
      <c r="A1" s="1" t="s">
        <v>0</v>
      </c>
      <c r="B1" s="1"/>
      <c r="C1" s="1"/>
      <c r="D1" s="3"/>
    </row>
    <row r="2" spans="1:4" ht="15" thickBot="1" x14ac:dyDescent="0.4">
      <c r="A2" s="4"/>
      <c r="B2" s="5" t="s">
        <v>1</v>
      </c>
      <c r="C2" s="6"/>
      <c r="D2" s="92" t="s">
        <v>2</v>
      </c>
    </row>
    <row r="3" spans="1:4" ht="15.5" x14ac:dyDescent="0.35">
      <c r="A3" s="7" t="s">
        <v>3</v>
      </c>
      <c r="B3" s="8" t="s">
        <v>3</v>
      </c>
      <c r="C3" s="9"/>
      <c r="D3" s="93"/>
    </row>
    <row r="4" spans="1:4" x14ac:dyDescent="0.35">
      <c r="A4" s="10"/>
      <c r="B4" s="11" t="s">
        <v>4</v>
      </c>
      <c r="C4" s="12" t="s">
        <v>5</v>
      </c>
      <c r="D4" s="94">
        <v>40</v>
      </c>
    </row>
    <row r="5" spans="1:4" x14ac:dyDescent="0.35">
      <c r="A5" s="10"/>
      <c r="B5" s="11" t="s">
        <v>6</v>
      </c>
      <c r="C5" s="12" t="s">
        <v>7</v>
      </c>
      <c r="D5" s="94">
        <v>28</v>
      </c>
    </row>
    <row r="6" spans="1:4" x14ac:dyDescent="0.35">
      <c r="A6" s="10"/>
      <c r="B6" s="11" t="s">
        <v>8</v>
      </c>
      <c r="C6" s="12" t="s">
        <v>9</v>
      </c>
      <c r="D6" s="94">
        <v>20</v>
      </c>
    </row>
    <row r="7" spans="1:4" x14ac:dyDescent="0.35">
      <c r="A7" s="10"/>
      <c r="B7" s="11" t="s">
        <v>10</v>
      </c>
      <c r="C7" s="12" t="s">
        <v>11</v>
      </c>
      <c r="D7" s="94">
        <v>20</v>
      </c>
    </row>
    <row r="8" spans="1:4" x14ac:dyDescent="0.35">
      <c r="A8" s="10"/>
      <c r="B8" s="11" t="s">
        <v>12</v>
      </c>
      <c r="C8" s="12" t="s">
        <v>13</v>
      </c>
      <c r="D8" s="94">
        <v>20</v>
      </c>
    </row>
    <row r="9" spans="1:4" x14ac:dyDescent="0.35">
      <c r="A9" s="10"/>
      <c r="B9" s="11" t="s">
        <v>14</v>
      </c>
      <c r="C9" s="12" t="s">
        <v>15</v>
      </c>
      <c r="D9" s="94">
        <v>20</v>
      </c>
    </row>
    <row r="10" spans="1:4" x14ac:dyDescent="0.35">
      <c r="A10" s="10"/>
      <c r="B10" s="11" t="s">
        <v>16</v>
      </c>
      <c r="C10" s="12" t="s">
        <v>17</v>
      </c>
      <c r="D10" s="94">
        <v>20</v>
      </c>
    </row>
    <row r="11" spans="1:4" x14ac:dyDescent="0.35">
      <c r="A11" s="10"/>
      <c r="B11" s="11" t="s">
        <v>18</v>
      </c>
      <c r="C11" s="12" t="s">
        <v>19</v>
      </c>
      <c r="D11" s="94">
        <v>14</v>
      </c>
    </row>
    <row r="12" spans="1:4" x14ac:dyDescent="0.35">
      <c r="A12" s="10"/>
      <c r="B12" s="11" t="s">
        <v>20</v>
      </c>
      <c r="C12" s="12" t="s">
        <v>21</v>
      </c>
      <c r="D12" s="94">
        <v>14</v>
      </c>
    </row>
    <row r="13" spans="1:4" x14ac:dyDescent="0.35">
      <c r="A13" s="10"/>
      <c r="B13" s="11" t="s">
        <v>22</v>
      </c>
      <c r="C13" s="12" t="s">
        <v>23</v>
      </c>
      <c r="D13" s="94">
        <v>8</v>
      </c>
    </row>
    <row r="14" spans="1:4" x14ac:dyDescent="0.35">
      <c r="A14" s="10"/>
      <c r="B14" s="11" t="s">
        <v>24</v>
      </c>
      <c r="C14" s="12" t="s">
        <v>25</v>
      </c>
      <c r="D14" s="94">
        <v>24</v>
      </c>
    </row>
    <row r="15" spans="1:4" x14ac:dyDescent="0.35">
      <c r="A15" s="10"/>
      <c r="B15" s="11" t="s">
        <v>26</v>
      </c>
      <c r="C15" s="13" t="s">
        <v>27</v>
      </c>
      <c r="D15" s="94">
        <v>24</v>
      </c>
    </row>
    <row r="16" spans="1:4" x14ac:dyDescent="0.35">
      <c r="A16" s="10"/>
      <c r="B16" s="11" t="s">
        <v>28</v>
      </c>
      <c r="C16" s="12" t="s">
        <v>29</v>
      </c>
      <c r="D16" s="94">
        <v>24</v>
      </c>
    </row>
    <row r="17" spans="1:6" x14ac:dyDescent="0.35">
      <c r="A17" s="10"/>
      <c r="B17" s="11" t="s">
        <v>30</v>
      </c>
      <c r="C17" s="12" t="s">
        <v>31</v>
      </c>
      <c r="D17" s="94">
        <v>24</v>
      </c>
    </row>
    <row r="18" spans="1:6" ht="15" thickBot="1" x14ac:dyDescent="0.4">
      <c r="A18" s="10"/>
      <c r="B18" s="11" t="s">
        <v>32</v>
      </c>
      <c r="C18" s="14" t="s">
        <v>33</v>
      </c>
      <c r="D18" s="94">
        <v>15</v>
      </c>
    </row>
    <row r="19" spans="1:6" ht="16" thickBot="1" x14ac:dyDescent="0.4">
      <c r="A19" s="15"/>
      <c r="B19" s="16"/>
      <c r="C19" s="17" t="s">
        <v>34</v>
      </c>
      <c r="D19" s="95">
        <f>SUM(D4:D18)</f>
        <v>315</v>
      </c>
    </row>
    <row r="20" spans="1:6" ht="15.5" x14ac:dyDescent="0.35">
      <c r="A20" s="18" t="s">
        <v>35</v>
      </c>
      <c r="B20" s="19" t="s">
        <v>36</v>
      </c>
      <c r="C20" s="20"/>
      <c r="D20" s="21"/>
    </row>
    <row r="21" spans="1:6" x14ac:dyDescent="0.35">
      <c r="A21" s="10"/>
      <c r="B21" s="22" t="s">
        <v>37</v>
      </c>
      <c r="C21" s="12" t="s">
        <v>38</v>
      </c>
      <c r="D21" s="94">
        <v>20</v>
      </c>
    </row>
    <row r="22" spans="1:6" x14ac:dyDescent="0.35">
      <c r="A22" s="10"/>
      <c r="B22" s="22" t="s">
        <v>39</v>
      </c>
      <c r="C22" s="12" t="s">
        <v>40</v>
      </c>
      <c r="D22" s="94">
        <v>15</v>
      </c>
    </row>
    <row r="23" spans="1:6" x14ac:dyDescent="0.35">
      <c r="A23" s="10"/>
      <c r="B23" s="22" t="s">
        <v>41</v>
      </c>
      <c r="C23" s="12" t="s">
        <v>42</v>
      </c>
      <c r="D23" s="94">
        <v>20</v>
      </c>
    </row>
    <row r="24" spans="1:6" ht="15" thickBot="1" x14ac:dyDescent="0.4">
      <c r="A24" s="10"/>
      <c r="B24" s="22" t="s">
        <v>43</v>
      </c>
      <c r="C24" s="14" t="s">
        <v>44</v>
      </c>
      <c r="D24" s="94">
        <v>5</v>
      </c>
    </row>
    <row r="25" spans="1:6" ht="16" thickBot="1" x14ac:dyDescent="0.4">
      <c r="A25" s="15"/>
      <c r="B25" s="23"/>
      <c r="C25" s="17" t="s">
        <v>45</v>
      </c>
      <c r="D25" s="95">
        <f>SUM(D21:D24)</f>
        <v>60</v>
      </c>
    </row>
    <row r="26" spans="1:6" ht="16" thickBot="1" x14ac:dyDescent="0.4">
      <c r="A26" s="24"/>
      <c r="B26" s="25"/>
      <c r="C26" s="26" t="s">
        <v>46</v>
      </c>
      <c r="D26" s="96">
        <f t="shared" ref="D26" si="0">D19+D25</f>
        <v>375</v>
      </c>
    </row>
    <row r="28" spans="1:6" x14ac:dyDescent="0.35">
      <c r="A28" s="27"/>
      <c r="B28" s="28"/>
      <c r="C28" s="28"/>
      <c r="D28" s="28"/>
      <c r="E28" s="29"/>
      <c r="F28" s="30"/>
    </row>
    <row r="29" spans="1:6" ht="20.5" thickBot="1" x14ac:dyDescent="0.4">
      <c r="A29" s="1" t="s">
        <v>47</v>
      </c>
      <c r="B29" s="1"/>
      <c r="C29" s="1"/>
      <c r="D29" s="3"/>
    </row>
    <row r="30" spans="1:6" ht="15" thickBot="1" x14ac:dyDescent="0.4">
      <c r="A30" s="4"/>
      <c r="B30" s="5" t="s">
        <v>48</v>
      </c>
      <c r="C30" s="6"/>
      <c r="D30" s="92" t="s">
        <v>2</v>
      </c>
    </row>
    <row r="31" spans="1:6" ht="15.5" x14ac:dyDescent="0.35">
      <c r="A31" s="7" t="s">
        <v>3</v>
      </c>
      <c r="B31" s="8" t="s">
        <v>3</v>
      </c>
      <c r="C31" s="9"/>
      <c r="D31" s="98"/>
    </row>
    <row r="32" spans="1:6" x14ac:dyDescent="0.35">
      <c r="A32" s="10"/>
      <c r="B32" s="11" t="s">
        <v>49</v>
      </c>
      <c r="C32" s="12" t="s">
        <v>50</v>
      </c>
      <c r="D32" s="94">
        <v>20</v>
      </c>
    </row>
    <row r="33" spans="1:8" x14ac:dyDescent="0.35">
      <c r="A33" s="10"/>
      <c r="B33" s="11" t="s">
        <v>51</v>
      </c>
      <c r="C33" s="12" t="s">
        <v>52</v>
      </c>
      <c r="D33" s="94">
        <v>25</v>
      </c>
      <c r="F33" s="31"/>
      <c r="G33" s="31"/>
      <c r="H33" s="31"/>
    </row>
    <row r="34" spans="1:8" x14ac:dyDescent="0.35">
      <c r="A34" s="10"/>
      <c r="B34" s="11" t="s">
        <v>53</v>
      </c>
      <c r="C34" s="12" t="s">
        <v>54</v>
      </c>
      <c r="D34" s="94">
        <v>20</v>
      </c>
    </row>
    <row r="35" spans="1:8" x14ac:dyDescent="0.35">
      <c r="A35" s="10"/>
      <c r="B35" s="11" t="s">
        <v>55</v>
      </c>
      <c r="C35" s="12" t="s">
        <v>56</v>
      </c>
      <c r="D35" s="94">
        <v>20</v>
      </c>
    </row>
    <row r="36" spans="1:8" x14ac:dyDescent="0.35">
      <c r="A36" s="10"/>
      <c r="B36" s="11" t="s">
        <v>57</v>
      </c>
      <c r="C36" s="12" t="s">
        <v>58</v>
      </c>
      <c r="D36" s="94">
        <v>20</v>
      </c>
    </row>
    <row r="37" spans="1:8" x14ac:dyDescent="0.35">
      <c r="A37" s="10"/>
      <c r="B37" s="11" t="s">
        <v>59</v>
      </c>
      <c r="C37" s="12" t="s">
        <v>60</v>
      </c>
      <c r="D37" s="94">
        <v>25</v>
      </c>
    </row>
    <row r="38" spans="1:8" x14ac:dyDescent="0.35">
      <c r="A38" s="10"/>
      <c r="B38" s="11" t="s">
        <v>61</v>
      </c>
      <c r="C38" s="12" t="s">
        <v>62</v>
      </c>
      <c r="D38" s="94">
        <v>20</v>
      </c>
    </row>
    <row r="39" spans="1:8" x14ac:dyDescent="0.35">
      <c r="A39" s="10"/>
      <c r="B39" s="11" t="s">
        <v>63</v>
      </c>
      <c r="C39" s="12" t="s">
        <v>64</v>
      </c>
      <c r="D39" s="94">
        <v>15</v>
      </c>
    </row>
    <row r="40" spans="1:8" x14ac:dyDescent="0.35">
      <c r="A40" s="10"/>
      <c r="B40" s="11" t="s">
        <v>65</v>
      </c>
      <c r="C40" s="12" t="s">
        <v>66</v>
      </c>
      <c r="D40" s="94">
        <v>20</v>
      </c>
    </row>
    <row r="41" spans="1:8" x14ac:dyDescent="0.35">
      <c r="A41" s="10"/>
      <c r="B41" s="11" t="s">
        <v>67</v>
      </c>
      <c r="C41" s="12" t="s">
        <v>68</v>
      </c>
      <c r="D41" s="94">
        <v>10</v>
      </c>
    </row>
    <row r="42" spans="1:8" x14ac:dyDescent="0.35">
      <c r="A42" s="10"/>
      <c r="B42" s="11" t="s">
        <v>69</v>
      </c>
      <c r="C42" s="12" t="s">
        <v>70</v>
      </c>
      <c r="D42" s="94">
        <v>25</v>
      </c>
    </row>
    <row r="43" spans="1:8" x14ac:dyDescent="0.35">
      <c r="A43" s="10"/>
      <c r="B43" s="11" t="s">
        <v>71</v>
      </c>
      <c r="C43" s="13" t="s">
        <v>72</v>
      </c>
      <c r="D43" s="94">
        <v>25</v>
      </c>
    </row>
    <row r="44" spans="1:8" x14ac:dyDescent="0.35">
      <c r="A44" s="10"/>
      <c r="B44" s="11" t="s">
        <v>73</v>
      </c>
      <c r="C44" s="12" t="s">
        <v>74</v>
      </c>
      <c r="D44" s="94">
        <v>20</v>
      </c>
    </row>
    <row r="45" spans="1:8" x14ac:dyDescent="0.35">
      <c r="A45" s="10"/>
      <c r="B45" s="11" t="s">
        <v>75</v>
      </c>
      <c r="C45" s="12" t="s">
        <v>76</v>
      </c>
      <c r="D45" s="94">
        <v>25</v>
      </c>
    </row>
    <row r="46" spans="1:8" ht="15" thickBot="1" x14ac:dyDescent="0.4">
      <c r="A46" s="10"/>
      <c r="B46" s="11" t="s">
        <v>77</v>
      </c>
      <c r="C46" s="14" t="s">
        <v>78</v>
      </c>
      <c r="D46" s="94">
        <v>10</v>
      </c>
    </row>
    <row r="47" spans="1:8" ht="16" thickBot="1" x14ac:dyDescent="0.4">
      <c r="A47" s="15"/>
      <c r="B47" s="23"/>
      <c r="C47" s="17" t="s">
        <v>79</v>
      </c>
      <c r="D47" s="95">
        <f t="shared" ref="D47" si="1">SUM(D32:D46)</f>
        <v>300</v>
      </c>
    </row>
    <row r="48" spans="1:8" ht="15.5" x14ac:dyDescent="0.35">
      <c r="A48" s="18" t="s">
        <v>35</v>
      </c>
      <c r="B48" s="19" t="s">
        <v>36</v>
      </c>
      <c r="C48" s="20"/>
      <c r="D48" s="99"/>
    </row>
    <row r="49" spans="1:4" x14ac:dyDescent="0.35">
      <c r="A49" s="10"/>
      <c r="B49" s="22" t="s">
        <v>80</v>
      </c>
      <c r="C49" s="12" t="s">
        <v>81</v>
      </c>
      <c r="D49" s="94">
        <v>28</v>
      </c>
    </row>
    <row r="50" spans="1:4" x14ac:dyDescent="0.35">
      <c r="A50" s="10"/>
      <c r="B50" s="22" t="s">
        <v>82</v>
      </c>
      <c r="C50" s="12" t="s">
        <v>83</v>
      </c>
      <c r="D50" s="94">
        <v>20</v>
      </c>
    </row>
    <row r="51" spans="1:4" x14ac:dyDescent="0.35">
      <c r="A51" s="10"/>
      <c r="B51" s="22" t="s">
        <v>84</v>
      </c>
      <c r="C51" s="12" t="s">
        <v>85</v>
      </c>
      <c r="D51" s="94">
        <v>17</v>
      </c>
    </row>
    <row r="52" spans="1:4" x14ac:dyDescent="0.35">
      <c r="A52" s="10"/>
      <c r="B52" s="22" t="s">
        <v>86</v>
      </c>
      <c r="C52" s="12" t="s">
        <v>87</v>
      </c>
      <c r="D52" s="94">
        <v>5</v>
      </c>
    </row>
    <row r="53" spans="1:4" x14ac:dyDescent="0.35">
      <c r="A53" s="10"/>
      <c r="B53" s="11" t="s">
        <v>88</v>
      </c>
      <c r="C53" s="12" t="s">
        <v>89</v>
      </c>
      <c r="D53" s="94">
        <v>0</v>
      </c>
    </row>
    <row r="54" spans="1:4" ht="15" thickBot="1" x14ac:dyDescent="0.4">
      <c r="A54" s="10"/>
      <c r="B54" s="32" t="s">
        <v>90</v>
      </c>
      <c r="C54" s="97" t="s">
        <v>91</v>
      </c>
      <c r="D54" s="94">
        <v>5</v>
      </c>
    </row>
    <row r="55" spans="1:4" ht="16" thickBot="1" x14ac:dyDescent="0.4">
      <c r="A55" s="15"/>
      <c r="B55" s="23"/>
      <c r="C55" s="17" t="s">
        <v>92</v>
      </c>
      <c r="D55" s="95">
        <f t="shared" ref="D55" si="2">SUM(D49:D54)</f>
        <v>75</v>
      </c>
    </row>
    <row r="56" spans="1:4" ht="16" thickBot="1" x14ac:dyDescent="0.4">
      <c r="A56" s="24"/>
      <c r="B56" s="25"/>
      <c r="C56" s="26" t="s">
        <v>93</v>
      </c>
      <c r="D56" s="96">
        <f t="shared" ref="D56" si="3">D47+D55</f>
        <v>375</v>
      </c>
    </row>
    <row r="58" spans="1:4" x14ac:dyDescent="0.35">
      <c r="A58" s="27" t="s">
        <v>94</v>
      </c>
    </row>
    <row r="68" spans="4:4" x14ac:dyDescent="0.35">
      <c r="D68" s="33"/>
    </row>
  </sheetData>
  <mergeCells count="10">
    <mergeCell ref="A31:A47"/>
    <mergeCell ref="B31:C31"/>
    <mergeCell ref="A48:A55"/>
    <mergeCell ref="B48:C48"/>
    <mergeCell ref="A20:A25"/>
    <mergeCell ref="B20:C20"/>
    <mergeCell ref="A29:C29"/>
    <mergeCell ref="A1:C1"/>
    <mergeCell ref="A3:A19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4A24B-F602-4340-89F1-2BBC41AA8D4E}">
  <sheetPr>
    <pageSetUpPr fitToPage="1"/>
  </sheetPr>
  <dimension ref="A1:E120"/>
  <sheetViews>
    <sheetView zoomScale="90" zoomScaleNormal="90" workbookViewId="0">
      <selection activeCell="E59" sqref="A1:E59"/>
    </sheetView>
  </sheetViews>
  <sheetFormatPr baseColWidth="10" defaultRowHeight="14.5" x14ac:dyDescent="0.35"/>
  <cols>
    <col min="1" max="1" width="7.36328125" customWidth="1"/>
    <col min="2" max="2" width="19.1796875" customWidth="1"/>
    <col min="4" max="4" width="86.81640625" customWidth="1"/>
    <col min="5" max="5" width="10.90625" style="29"/>
  </cols>
  <sheetData>
    <row r="1" spans="1:5" ht="20.5" thickBot="1" x14ac:dyDescent="0.4">
      <c r="A1" s="1" t="s">
        <v>95</v>
      </c>
      <c r="B1" s="1"/>
      <c r="C1" s="1"/>
      <c r="D1" s="1"/>
      <c r="E1" s="2"/>
    </row>
    <row r="2" spans="1:5" ht="15" thickBot="1" x14ac:dyDescent="0.4">
      <c r="A2" s="4"/>
      <c r="B2" s="5" t="s">
        <v>96</v>
      </c>
      <c r="C2" s="5" t="s">
        <v>97</v>
      </c>
      <c r="D2" s="6"/>
      <c r="E2" s="92" t="s">
        <v>2</v>
      </c>
    </row>
    <row r="3" spans="1:5" ht="20.5" thickBot="1" x14ac:dyDescent="0.4">
      <c r="A3" s="7" t="s">
        <v>3</v>
      </c>
      <c r="B3" s="34" t="s">
        <v>3</v>
      </c>
      <c r="C3" s="35"/>
      <c r="D3" s="35"/>
      <c r="E3" s="112"/>
    </row>
    <row r="4" spans="1:5" x14ac:dyDescent="0.35">
      <c r="A4" s="10"/>
      <c r="B4" s="16" t="s">
        <v>98</v>
      </c>
      <c r="C4" s="16" t="s">
        <v>99</v>
      </c>
      <c r="D4" s="36" t="s">
        <v>100</v>
      </c>
      <c r="E4" s="100">
        <v>20</v>
      </c>
    </row>
    <row r="5" spans="1:5" x14ac:dyDescent="0.35">
      <c r="A5" s="10"/>
      <c r="B5" s="16" t="s">
        <v>101</v>
      </c>
      <c r="C5" s="16" t="s">
        <v>99</v>
      </c>
      <c r="D5" s="36" t="s">
        <v>102</v>
      </c>
      <c r="E5" s="101">
        <v>20</v>
      </c>
    </row>
    <row r="6" spans="1:5" x14ac:dyDescent="0.35">
      <c r="A6" s="10"/>
      <c r="B6" s="16" t="s">
        <v>103</v>
      </c>
      <c r="C6" s="16" t="s">
        <v>99</v>
      </c>
      <c r="D6" s="36" t="s">
        <v>104</v>
      </c>
      <c r="E6" s="101">
        <v>20</v>
      </c>
    </row>
    <row r="7" spans="1:5" x14ac:dyDescent="0.35">
      <c r="A7" s="10"/>
      <c r="B7" s="16" t="s">
        <v>105</v>
      </c>
      <c r="C7" s="16" t="s">
        <v>99</v>
      </c>
      <c r="D7" s="36" t="s">
        <v>106</v>
      </c>
      <c r="E7" s="101">
        <v>15</v>
      </c>
    </row>
    <row r="8" spans="1:5" x14ac:dyDescent="0.35">
      <c r="A8" s="10"/>
      <c r="B8" s="16" t="s">
        <v>107</v>
      </c>
      <c r="C8" s="16" t="s">
        <v>99</v>
      </c>
      <c r="D8" s="36" t="s">
        <v>108</v>
      </c>
      <c r="E8" s="101">
        <v>15</v>
      </c>
    </row>
    <row r="9" spans="1:5" x14ac:dyDescent="0.35">
      <c r="A9" s="10"/>
      <c r="B9" s="16" t="s">
        <v>109</v>
      </c>
      <c r="C9" s="16" t="s">
        <v>99</v>
      </c>
      <c r="D9" s="36" t="s">
        <v>110</v>
      </c>
      <c r="E9" s="101">
        <v>15</v>
      </c>
    </row>
    <row r="10" spans="1:5" x14ac:dyDescent="0.35">
      <c r="A10" s="10"/>
      <c r="B10" s="16" t="s">
        <v>111</v>
      </c>
      <c r="C10" s="16" t="s">
        <v>99</v>
      </c>
      <c r="D10" s="36" t="s">
        <v>112</v>
      </c>
      <c r="E10" s="101">
        <v>15</v>
      </c>
    </row>
    <row r="11" spans="1:5" x14ac:dyDescent="0.35">
      <c r="A11" s="10"/>
      <c r="B11" s="16" t="s">
        <v>113</v>
      </c>
      <c r="C11" s="16" t="s">
        <v>99</v>
      </c>
      <c r="D11" s="37" t="s">
        <v>114</v>
      </c>
      <c r="E11" s="101">
        <v>15</v>
      </c>
    </row>
    <row r="12" spans="1:5" x14ac:dyDescent="0.35">
      <c r="A12" s="10"/>
      <c r="B12" s="16" t="s">
        <v>115</v>
      </c>
      <c r="C12" s="16" t="s">
        <v>99</v>
      </c>
      <c r="D12" s="36" t="s">
        <v>116</v>
      </c>
      <c r="E12" s="101">
        <v>12</v>
      </c>
    </row>
    <row r="13" spans="1:5" x14ac:dyDescent="0.35">
      <c r="A13" s="10"/>
      <c r="B13" s="16" t="s">
        <v>117</v>
      </c>
      <c r="C13" s="16" t="s">
        <v>99</v>
      </c>
      <c r="D13" s="36" t="s">
        <v>118</v>
      </c>
      <c r="E13" s="101">
        <v>17</v>
      </c>
    </row>
    <row r="14" spans="1:5" x14ac:dyDescent="0.35">
      <c r="A14" s="10"/>
      <c r="B14" s="16" t="s">
        <v>119</v>
      </c>
      <c r="C14" s="16" t="s">
        <v>99</v>
      </c>
      <c r="D14" s="36" t="s">
        <v>120</v>
      </c>
      <c r="E14" s="101">
        <v>16</v>
      </c>
    </row>
    <row r="15" spans="1:5" x14ac:dyDescent="0.35">
      <c r="A15" s="10"/>
      <c r="B15" s="16" t="s">
        <v>121</v>
      </c>
      <c r="C15" s="16" t="s">
        <v>99</v>
      </c>
      <c r="D15" s="36" t="s">
        <v>122</v>
      </c>
      <c r="E15" s="101">
        <v>20</v>
      </c>
    </row>
    <row r="16" spans="1:5" x14ac:dyDescent="0.35">
      <c r="A16" s="10"/>
      <c r="B16" s="16" t="s">
        <v>123</v>
      </c>
      <c r="C16" s="16" t="s">
        <v>99</v>
      </c>
      <c r="D16" s="36" t="s">
        <v>124</v>
      </c>
      <c r="E16" s="101">
        <v>15</v>
      </c>
    </row>
    <row r="17" spans="1:5" x14ac:dyDescent="0.35">
      <c r="A17" s="10"/>
      <c r="B17" s="16" t="s">
        <v>125</v>
      </c>
      <c r="C17" s="16" t="s">
        <v>99</v>
      </c>
      <c r="D17" s="36" t="s">
        <v>126</v>
      </c>
      <c r="E17" s="101">
        <v>10</v>
      </c>
    </row>
    <row r="18" spans="1:5" x14ac:dyDescent="0.35">
      <c r="A18" s="10"/>
      <c r="B18" s="16"/>
      <c r="C18" s="16"/>
      <c r="D18" s="36"/>
      <c r="E18" s="102">
        <v>225</v>
      </c>
    </row>
    <row r="19" spans="1:5" x14ac:dyDescent="0.35">
      <c r="A19" s="10"/>
      <c r="B19" s="118" t="s">
        <v>127</v>
      </c>
      <c r="C19" s="118" t="s">
        <v>128</v>
      </c>
      <c r="D19" s="119" t="s">
        <v>129</v>
      </c>
      <c r="E19" s="101">
        <v>15</v>
      </c>
    </row>
    <row r="20" spans="1:5" x14ac:dyDescent="0.35">
      <c r="A20" s="10"/>
      <c r="B20" s="118" t="s">
        <v>130</v>
      </c>
      <c r="C20" s="118" t="s">
        <v>128</v>
      </c>
      <c r="D20" s="119" t="s">
        <v>131</v>
      </c>
      <c r="E20" s="101">
        <v>15</v>
      </c>
    </row>
    <row r="21" spans="1:5" x14ac:dyDescent="0.35">
      <c r="A21" s="10"/>
      <c r="B21" s="118"/>
      <c r="C21" s="118"/>
      <c r="D21" s="119"/>
      <c r="E21" s="102">
        <v>30</v>
      </c>
    </row>
    <row r="22" spans="1:5" x14ac:dyDescent="0.35">
      <c r="A22" s="10"/>
      <c r="B22" s="38" t="s">
        <v>132</v>
      </c>
      <c r="C22" s="38" t="s">
        <v>133</v>
      </c>
      <c r="D22" s="39" t="s">
        <v>134</v>
      </c>
      <c r="E22" s="101">
        <v>15</v>
      </c>
    </row>
    <row r="23" spans="1:5" x14ac:dyDescent="0.35">
      <c r="A23" s="10"/>
      <c r="B23" s="38" t="s">
        <v>135</v>
      </c>
      <c r="C23" s="38" t="s">
        <v>133</v>
      </c>
      <c r="D23" s="39" t="s">
        <v>136</v>
      </c>
      <c r="E23" s="101">
        <v>15</v>
      </c>
    </row>
    <row r="24" spans="1:5" x14ac:dyDescent="0.35">
      <c r="A24" s="10"/>
      <c r="B24" s="38"/>
      <c r="C24" s="38"/>
      <c r="D24" s="39"/>
      <c r="E24" s="102">
        <v>30</v>
      </c>
    </row>
    <row r="25" spans="1:5" x14ac:dyDescent="0.35">
      <c r="A25" s="10"/>
      <c r="B25" s="40" t="s">
        <v>137</v>
      </c>
      <c r="C25" s="40" t="s">
        <v>138</v>
      </c>
      <c r="D25" s="41" t="s">
        <v>139</v>
      </c>
      <c r="E25" s="103">
        <v>15</v>
      </c>
    </row>
    <row r="26" spans="1:5" x14ac:dyDescent="0.35">
      <c r="A26" s="10"/>
      <c r="B26" s="40" t="s">
        <v>140</v>
      </c>
      <c r="C26" s="40" t="s">
        <v>138</v>
      </c>
      <c r="D26" s="41" t="s">
        <v>141</v>
      </c>
      <c r="E26" s="103">
        <v>15</v>
      </c>
    </row>
    <row r="27" spans="1:5" x14ac:dyDescent="0.35">
      <c r="A27" s="10"/>
      <c r="B27" s="40"/>
      <c r="C27" s="40"/>
      <c r="D27" s="41"/>
      <c r="E27" s="104">
        <v>30</v>
      </c>
    </row>
    <row r="28" spans="1:5" x14ac:dyDescent="0.35">
      <c r="A28" s="10"/>
      <c r="B28" s="42" t="s">
        <v>142</v>
      </c>
      <c r="C28" s="42" t="s">
        <v>143</v>
      </c>
      <c r="D28" s="43" t="s">
        <v>144</v>
      </c>
      <c r="E28" s="101">
        <v>15</v>
      </c>
    </row>
    <row r="29" spans="1:5" x14ac:dyDescent="0.35">
      <c r="A29" s="10"/>
      <c r="B29" s="42" t="s">
        <v>145</v>
      </c>
      <c r="C29" s="42" t="s">
        <v>143</v>
      </c>
      <c r="D29" s="43" t="s">
        <v>146</v>
      </c>
      <c r="E29" s="101">
        <v>15</v>
      </c>
    </row>
    <row r="30" spans="1:5" x14ac:dyDescent="0.35">
      <c r="A30" s="10"/>
      <c r="B30" s="42"/>
      <c r="C30" s="44"/>
      <c r="D30" s="45"/>
      <c r="E30" s="102">
        <v>30</v>
      </c>
    </row>
    <row r="31" spans="1:5" x14ac:dyDescent="0.35">
      <c r="A31" s="10"/>
      <c r="B31" s="46" t="s">
        <v>147</v>
      </c>
      <c r="C31" s="47" t="s">
        <v>148</v>
      </c>
      <c r="D31" s="48" t="s">
        <v>149</v>
      </c>
      <c r="E31" s="101">
        <v>15</v>
      </c>
    </row>
    <row r="32" spans="1:5" x14ac:dyDescent="0.35">
      <c r="A32" s="10"/>
      <c r="B32" s="46" t="s">
        <v>150</v>
      </c>
      <c r="C32" s="47" t="s">
        <v>148</v>
      </c>
      <c r="D32" s="48" t="s">
        <v>151</v>
      </c>
      <c r="E32" s="101">
        <v>15</v>
      </c>
    </row>
    <row r="33" spans="1:5" ht="15" thickBot="1" x14ac:dyDescent="0.4">
      <c r="A33" s="10"/>
      <c r="B33" s="46"/>
      <c r="C33" s="47"/>
      <c r="D33" s="48"/>
      <c r="E33" s="102">
        <v>30</v>
      </c>
    </row>
    <row r="34" spans="1:5" ht="15.5" x14ac:dyDescent="0.35">
      <c r="A34" s="10"/>
      <c r="B34" s="16"/>
      <c r="C34" s="49"/>
      <c r="D34" s="50" t="s">
        <v>152</v>
      </c>
      <c r="E34" s="105">
        <v>225</v>
      </c>
    </row>
    <row r="35" spans="1:5" ht="16" thickBot="1" x14ac:dyDescent="0.4">
      <c r="A35" s="10"/>
      <c r="B35" s="16"/>
      <c r="C35" s="49"/>
      <c r="D35" s="50" t="s">
        <v>153</v>
      </c>
      <c r="E35" s="106">
        <v>30</v>
      </c>
    </row>
    <row r="36" spans="1:5" ht="16" thickBot="1" x14ac:dyDescent="0.4">
      <c r="A36" s="15"/>
      <c r="B36" s="16"/>
      <c r="C36" s="49"/>
      <c r="D36" s="17" t="s">
        <v>154</v>
      </c>
      <c r="E36" s="95">
        <v>255</v>
      </c>
    </row>
    <row r="37" spans="1:5" ht="20.5" thickBot="1" x14ac:dyDescent="0.4">
      <c r="A37" s="18" t="s">
        <v>35</v>
      </c>
      <c r="B37" s="51" t="s">
        <v>36</v>
      </c>
      <c r="C37" s="52"/>
      <c r="D37" s="52"/>
      <c r="E37" s="116"/>
    </row>
    <row r="38" spans="1:5" x14ac:dyDescent="0.35">
      <c r="A38" s="10"/>
      <c r="B38" s="16" t="s">
        <v>155</v>
      </c>
      <c r="C38" s="16" t="s">
        <v>99</v>
      </c>
      <c r="D38" s="36" t="s">
        <v>156</v>
      </c>
      <c r="E38" s="100">
        <v>20</v>
      </c>
    </row>
    <row r="39" spans="1:5" x14ac:dyDescent="0.35">
      <c r="A39" s="10"/>
      <c r="B39" s="16" t="s">
        <v>157</v>
      </c>
      <c r="C39" s="16" t="s">
        <v>99</v>
      </c>
      <c r="D39" s="36" t="s">
        <v>158</v>
      </c>
      <c r="E39" s="101">
        <v>10</v>
      </c>
    </row>
    <row r="40" spans="1:5" x14ac:dyDescent="0.35">
      <c r="A40" s="10"/>
      <c r="B40" s="16"/>
      <c r="C40" s="49"/>
      <c r="D40" s="53"/>
      <c r="E40" s="102">
        <v>30</v>
      </c>
    </row>
    <row r="41" spans="1:5" x14ac:dyDescent="0.35">
      <c r="A41" s="10"/>
      <c r="B41" s="118" t="s">
        <v>159</v>
      </c>
      <c r="C41" s="120" t="s">
        <v>128</v>
      </c>
      <c r="D41" s="121" t="s">
        <v>160</v>
      </c>
      <c r="E41" s="107">
        <v>40</v>
      </c>
    </row>
    <row r="42" spans="1:5" x14ac:dyDescent="0.35">
      <c r="A42" s="10"/>
      <c r="B42" s="118" t="s">
        <v>161</v>
      </c>
      <c r="C42" s="120" t="s">
        <v>128</v>
      </c>
      <c r="D42" s="121" t="s">
        <v>162</v>
      </c>
      <c r="E42" s="107">
        <v>30</v>
      </c>
    </row>
    <row r="43" spans="1:5" x14ac:dyDescent="0.35">
      <c r="A43" s="10"/>
      <c r="B43" s="118"/>
      <c r="C43" s="120"/>
      <c r="D43" s="121"/>
      <c r="E43" s="102">
        <v>70</v>
      </c>
    </row>
    <row r="44" spans="1:5" x14ac:dyDescent="0.35">
      <c r="A44" s="10"/>
      <c r="B44" s="38" t="s">
        <v>163</v>
      </c>
      <c r="C44" s="38" t="s">
        <v>133</v>
      </c>
      <c r="D44" s="39" t="s">
        <v>164</v>
      </c>
      <c r="E44" s="107">
        <v>40</v>
      </c>
    </row>
    <row r="45" spans="1:5" x14ac:dyDescent="0.35">
      <c r="A45" s="10"/>
      <c r="B45" s="38" t="s">
        <v>165</v>
      </c>
      <c r="C45" s="38" t="s">
        <v>133</v>
      </c>
      <c r="D45" s="39" t="s">
        <v>166</v>
      </c>
      <c r="E45" s="107">
        <v>30</v>
      </c>
    </row>
    <row r="46" spans="1:5" x14ac:dyDescent="0.35">
      <c r="A46" s="10"/>
      <c r="B46" s="38"/>
      <c r="C46" s="38"/>
      <c r="D46" s="39"/>
      <c r="E46" s="102">
        <v>70</v>
      </c>
    </row>
    <row r="47" spans="1:5" x14ac:dyDescent="0.35">
      <c r="A47" s="10"/>
      <c r="B47" s="40" t="s">
        <v>167</v>
      </c>
      <c r="C47" s="40" t="s">
        <v>138</v>
      </c>
      <c r="D47" s="41" t="s">
        <v>168</v>
      </c>
      <c r="E47" s="108">
        <v>40</v>
      </c>
    </row>
    <row r="48" spans="1:5" x14ac:dyDescent="0.35">
      <c r="A48" s="10"/>
      <c r="B48" s="40" t="s">
        <v>169</v>
      </c>
      <c r="C48" s="40" t="s">
        <v>138</v>
      </c>
      <c r="D48" s="41" t="s">
        <v>170</v>
      </c>
      <c r="E48" s="108">
        <v>30</v>
      </c>
    </row>
    <row r="49" spans="1:5" x14ac:dyDescent="0.35">
      <c r="A49" s="10"/>
      <c r="B49" s="40"/>
      <c r="C49" s="40"/>
      <c r="D49" s="41"/>
      <c r="E49" s="104">
        <v>70</v>
      </c>
    </row>
    <row r="50" spans="1:5" x14ac:dyDescent="0.35">
      <c r="A50" s="10"/>
      <c r="B50" s="42" t="s">
        <v>171</v>
      </c>
      <c r="C50" s="42" t="s">
        <v>143</v>
      </c>
      <c r="D50" s="54" t="s">
        <v>172</v>
      </c>
      <c r="E50" s="107">
        <v>40</v>
      </c>
    </row>
    <row r="51" spans="1:5" x14ac:dyDescent="0.35">
      <c r="A51" s="10"/>
      <c r="B51" s="42" t="s">
        <v>173</v>
      </c>
      <c r="C51" s="42" t="s">
        <v>143</v>
      </c>
      <c r="D51" s="54" t="s">
        <v>174</v>
      </c>
      <c r="E51" s="107">
        <v>30</v>
      </c>
    </row>
    <row r="52" spans="1:5" x14ac:dyDescent="0.35">
      <c r="A52" s="10"/>
      <c r="B52" s="42"/>
      <c r="C52" s="42"/>
      <c r="D52" s="54"/>
      <c r="E52" s="102">
        <v>70</v>
      </c>
    </row>
    <row r="53" spans="1:5" x14ac:dyDescent="0.35">
      <c r="A53" s="10"/>
      <c r="B53" s="46" t="s">
        <v>175</v>
      </c>
      <c r="C53" s="46" t="s">
        <v>148</v>
      </c>
      <c r="D53" s="55" t="s">
        <v>176</v>
      </c>
      <c r="E53" s="107">
        <v>40</v>
      </c>
    </row>
    <row r="54" spans="1:5" x14ac:dyDescent="0.35">
      <c r="A54" s="10"/>
      <c r="B54" s="46" t="s">
        <v>177</v>
      </c>
      <c r="C54" s="46" t="s">
        <v>148</v>
      </c>
      <c r="D54" s="55" t="s">
        <v>178</v>
      </c>
      <c r="E54" s="107">
        <v>30</v>
      </c>
    </row>
    <row r="55" spans="1:5" ht="15" thickBot="1" x14ac:dyDescent="0.4">
      <c r="A55" s="10"/>
      <c r="B55" s="47"/>
      <c r="C55" s="47"/>
      <c r="D55" s="48"/>
      <c r="E55" s="102">
        <v>70</v>
      </c>
    </row>
    <row r="56" spans="1:5" ht="15.5" x14ac:dyDescent="0.35">
      <c r="A56" s="10"/>
      <c r="B56" s="56"/>
      <c r="C56" s="56"/>
      <c r="D56" s="50" t="s">
        <v>179</v>
      </c>
      <c r="E56" s="105">
        <v>30</v>
      </c>
    </row>
    <row r="57" spans="1:5" ht="16" thickBot="1" x14ac:dyDescent="0.4">
      <c r="A57" s="10"/>
      <c r="B57" s="56"/>
      <c r="C57" s="56"/>
      <c r="D57" s="50" t="s">
        <v>180</v>
      </c>
      <c r="E57" s="106">
        <v>70</v>
      </c>
    </row>
    <row r="58" spans="1:5" ht="16" thickBot="1" x14ac:dyDescent="0.4">
      <c r="A58" s="15"/>
      <c r="B58" s="23"/>
      <c r="C58" s="23"/>
      <c r="D58" s="17" t="s">
        <v>181</v>
      </c>
      <c r="E58" s="109">
        <v>100</v>
      </c>
    </row>
    <row r="59" spans="1:5" ht="18.5" thickBot="1" x14ac:dyDescent="0.4">
      <c r="A59" s="24"/>
      <c r="B59" s="25"/>
      <c r="C59" s="57"/>
      <c r="D59" s="58" t="s">
        <v>182</v>
      </c>
      <c r="E59" s="110">
        <v>355</v>
      </c>
    </row>
    <row r="60" spans="1:5" ht="15.5" x14ac:dyDescent="0.35">
      <c r="A60" s="59"/>
      <c r="B60" s="59"/>
      <c r="C60" s="59"/>
      <c r="D60" s="59"/>
      <c r="E60" s="59"/>
    </row>
    <row r="61" spans="1:5" ht="20.5" thickBot="1" x14ac:dyDescent="0.4">
      <c r="A61" s="1" t="s">
        <v>183</v>
      </c>
      <c r="B61" s="1"/>
      <c r="C61" s="1"/>
      <c r="D61" s="1"/>
      <c r="E61" s="2"/>
    </row>
    <row r="62" spans="1:5" ht="15" thickBot="1" x14ac:dyDescent="0.4">
      <c r="A62" s="4"/>
      <c r="B62" s="5" t="s">
        <v>184</v>
      </c>
      <c r="C62" s="5" t="s">
        <v>97</v>
      </c>
      <c r="D62" s="6"/>
      <c r="E62" s="92" t="s">
        <v>2</v>
      </c>
    </row>
    <row r="63" spans="1:5" ht="20" x14ac:dyDescent="0.35">
      <c r="A63" s="7" t="s">
        <v>3</v>
      </c>
      <c r="B63" s="34" t="s">
        <v>3</v>
      </c>
      <c r="C63" s="35"/>
      <c r="D63" s="35"/>
      <c r="E63" s="98"/>
    </row>
    <row r="64" spans="1:5" x14ac:dyDescent="0.35">
      <c r="A64" s="10"/>
      <c r="B64" s="16" t="s">
        <v>185</v>
      </c>
      <c r="C64" s="16" t="s">
        <v>99</v>
      </c>
      <c r="D64" s="36" t="s">
        <v>186</v>
      </c>
      <c r="E64" s="94">
        <v>15</v>
      </c>
    </row>
    <row r="65" spans="1:5" x14ac:dyDescent="0.35">
      <c r="A65" s="10"/>
      <c r="B65" s="16" t="s">
        <v>187</v>
      </c>
      <c r="C65" s="16" t="s">
        <v>99</v>
      </c>
      <c r="D65" s="36" t="s">
        <v>188</v>
      </c>
      <c r="E65" s="94">
        <v>15</v>
      </c>
    </row>
    <row r="66" spans="1:5" x14ac:dyDescent="0.35">
      <c r="A66" s="10"/>
      <c r="B66" s="16" t="s">
        <v>189</v>
      </c>
      <c r="C66" s="16" t="s">
        <v>99</v>
      </c>
      <c r="D66" s="36" t="s">
        <v>190</v>
      </c>
      <c r="E66" s="94">
        <v>15</v>
      </c>
    </row>
    <row r="67" spans="1:5" x14ac:dyDescent="0.35">
      <c r="A67" s="10"/>
      <c r="B67" s="16" t="s">
        <v>191</v>
      </c>
      <c r="C67" s="16" t="s">
        <v>99</v>
      </c>
      <c r="D67" s="36" t="s">
        <v>192</v>
      </c>
      <c r="E67" s="94">
        <v>10</v>
      </c>
    </row>
    <row r="68" spans="1:5" x14ac:dyDescent="0.35">
      <c r="A68" s="10"/>
      <c r="B68" s="16" t="s">
        <v>193</v>
      </c>
      <c r="C68" s="16" t="s">
        <v>99</v>
      </c>
      <c r="D68" s="36" t="s">
        <v>194</v>
      </c>
      <c r="E68" s="94">
        <v>15</v>
      </c>
    </row>
    <row r="69" spans="1:5" x14ac:dyDescent="0.35">
      <c r="A69" s="10"/>
      <c r="B69" s="16" t="s">
        <v>195</v>
      </c>
      <c r="C69" s="16" t="s">
        <v>99</v>
      </c>
      <c r="D69" s="36" t="s">
        <v>196</v>
      </c>
      <c r="E69" s="94">
        <v>15</v>
      </c>
    </row>
    <row r="70" spans="1:5" x14ac:dyDescent="0.35">
      <c r="A70" s="10"/>
      <c r="B70" s="16" t="s">
        <v>197</v>
      </c>
      <c r="C70" s="16" t="s">
        <v>99</v>
      </c>
      <c r="D70" s="36" t="s">
        <v>198</v>
      </c>
      <c r="E70" s="94">
        <v>15</v>
      </c>
    </row>
    <row r="71" spans="1:5" x14ac:dyDescent="0.35">
      <c r="A71" s="10"/>
      <c r="B71" s="16" t="s">
        <v>199</v>
      </c>
      <c r="C71" s="16" t="s">
        <v>99</v>
      </c>
      <c r="D71" s="36" t="s">
        <v>200</v>
      </c>
      <c r="E71" s="94">
        <v>5</v>
      </c>
    </row>
    <row r="72" spans="1:5" x14ac:dyDescent="0.35">
      <c r="A72" s="10"/>
      <c r="B72" s="16"/>
      <c r="C72" s="16"/>
      <c r="D72" s="36"/>
      <c r="E72" s="102">
        <v>105</v>
      </c>
    </row>
    <row r="73" spans="1:5" x14ac:dyDescent="0.35">
      <c r="A73" s="10"/>
      <c r="B73" s="118" t="s">
        <v>201</v>
      </c>
      <c r="C73" s="118" t="s">
        <v>128</v>
      </c>
      <c r="D73" s="119" t="s">
        <v>202</v>
      </c>
      <c r="E73" s="94">
        <v>15</v>
      </c>
    </row>
    <row r="74" spans="1:5" x14ac:dyDescent="0.35">
      <c r="A74" s="10"/>
      <c r="B74" s="118" t="s">
        <v>203</v>
      </c>
      <c r="C74" s="118" t="s">
        <v>128</v>
      </c>
      <c r="D74" s="119" t="s">
        <v>204</v>
      </c>
      <c r="E74" s="94">
        <v>15</v>
      </c>
    </row>
    <row r="75" spans="1:5" x14ac:dyDescent="0.35">
      <c r="A75" s="10"/>
      <c r="B75" s="118" t="s">
        <v>205</v>
      </c>
      <c r="C75" s="118" t="s">
        <v>128</v>
      </c>
      <c r="D75" s="119" t="s">
        <v>206</v>
      </c>
      <c r="E75" s="94">
        <v>15</v>
      </c>
    </row>
    <row r="76" spans="1:5" x14ac:dyDescent="0.35">
      <c r="A76" s="10"/>
      <c r="B76" s="118"/>
      <c r="C76" s="118"/>
      <c r="D76" s="119"/>
      <c r="E76" s="102">
        <v>45</v>
      </c>
    </row>
    <row r="77" spans="1:5" x14ac:dyDescent="0.35">
      <c r="A77" s="10"/>
      <c r="B77" s="38" t="s">
        <v>207</v>
      </c>
      <c r="C77" s="38" t="s">
        <v>133</v>
      </c>
      <c r="D77" s="39" t="s">
        <v>208</v>
      </c>
      <c r="E77" s="94">
        <v>15</v>
      </c>
    </row>
    <row r="78" spans="1:5" x14ac:dyDescent="0.35">
      <c r="A78" s="10"/>
      <c r="B78" s="38" t="s">
        <v>209</v>
      </c>
      <c r="C78" s="38" t="s">
        <v>133</v>
      </c>
      <c r="D78" s="39" t="s">
        <v>210</v>
      </c>
      <c r="E78" s="94">
        <v>15</v>
      </c>
    </row>
    <row r="79" spans="1:5" x14ac:dyDescent="0.35">
      <c r="A79" s="10"/>
      <c r="B79" s="38" t="s">
        <v>211</v>
      </c>
      <c r="C79" s="38" t="s">
        <v>133</v>
      </c>
      <c r="D79" s="39" t="s">
        <v>212</v>
      </c>
      <c r="E79" s="94">
        <v>15</v>
      </c>
    </row>
    <row r="80" spans="1:5" x14ac:dyDescent="0.35">
      <c r="A80" s="10"/>
      <c r="B80" s="38"/>
      <c r="C80" s="38"/>
      <c r="D80" s="39"/>
      <c r="E80" s="102">
        <v>45</v>
      </c>
    </row>
    <row r="81" spans="1:5" x14ac:dyDescent="0.35">
      <c r="A81" s="10"/>
      <c r="B81" s="40" t="s">
        <v>213</v>
      </c>
      <c r="C81" s="40" t="s">
        <v>138</v>
      </c>
      <c r="D81" s="41" t="s">
        <v>214</v>
      </c>
      <c r="E81" s="111">
        <v>15</v>
      </c>
    </row>
    <row r="82" spans="1:5" x14ac:dyDescent="0.35">
      <c r="A82" s="10"/>
      <c r="B82" s="40" t="s">
        <v>215</v>
      </c>
      <c r="C82" s="40" t="s">
        <v>138</v>
      </c>
      <c r="D82" s="41" t="s">
        <v>216</v>
      </c>
      <c r="E82" s="111">
        <v>15</v>
      </c>
    </row>
    <row r="83" spans="1:5" x14ac:dyDescent="0.35">
      <c r="A83" s="10"/>
      <c r="B83" s="40" t="s">
        <v>217</v>
      </c>
      <c r="C83" s="40" t="s">
        <v>138</v>
      </c>
      <c r="D83" s="41" t="s">
        <v>218</v>
      </c>
      <c r="E83" s="111">
        <v>15</v>
      </c>
    </row>
    <row r="84" spans="1:5" x14ac:dyDescent="0.35">
      <c r="A84" s="10"/>
      <c r="B84" s="40"/>
      <c r="C84" s="40"/>
      <c r="D84" s="41"/>
      <c r="E84" s="104">
        <v>45</v>
      </c>
    </row>
    <row r="85" spans="1:5" x14ac:dyDescent="0.35">
      <c r="A85" s="10"/>
      <c r="B85" s="42" t="s">
        <v>219</v>
      </c>
      <c r="C85" s="42" t="s">
        <v>143</v>
      </c>
      <c r="D85" s="54" t="s">
        <v>220</v>
      </c>
      <c r="E85" s="94">
        <v>20</v>
      </c>
    </row>
    <row r="86" spans="1:5" x14ac:dyDescent="0.35">
      <c r="A86" s="10"/>
      <c r="B86" s="42" t="s">
        <v>221</v>
      </c>
      <c r="C86" s="42" t="s">
        <v>143</v>
      </c>
      <c r="D86" s="54" t="s">
        <v>222</v>
      </c>
      <c r="E86" s="94">
        <v>25</v>
      </c>
    </row>
    <row r="87" spans="1:5" x14ac:dyDescent="0.35">
      <c r="A87" s="10"/>
      <c r="B87" s="42"/>
      <c r="C87" s="44"/>
      <c r="D87" s="60"/>
      <c r="E87" s="102">
        <v>45</v>
      </c>
    </row>
    <row r="88" spans="1:5" x14ac:dyDescent="0.35">
      <c r="A88" s="10"/>
      <c r="B88" s="46" t="s">
        <v>223</v>
      </c>
      <c r="C88" s="47" t="s">
        <v>148</v>
      </c>
      <c r="D88" s="48" t="s">
        <v>224</v>
      </c>
      <c r="E88" s="94">
        <v>15</v>
      </c>
    </row>
    <row r="89" spans="1:5" x14ac:dyDescent="0.35">
      <c r="A89" s="10"/>
      <c r="B89" s="46" t="s">
        <v>225</v>
      </c>
      <c r="C89" s="47" t="s">
        <v>148</v>
      </c>
      <c r="D89" s="48" t="s">
        <v>226</v>
      </c>
      <c r="E89" s="94">
        <v>20</v>
      </c>
    </row>
    <row r="90" spans="1:5" x14ac:dyDescent="0.35">
      <c r="A90" s="10"/>
      <c r="B90" s="46" t="s">
        <v>227</v>
      </c>
      <c r="C90" s="47" t="s">
        <v>148</v>
      </c>
      <c r="D90" s="48" t="s">
        <v>228</v>
      </c>
      <c r="E90" s="94">
        <v>10</v>
      </c>
    </row>
    <row r="91" spans="1:5" ht="15" thickBot="1" x14ac:dyDescent="0.4">
      <c r="A91" s="10"/>
      <c r="B91" s="47"/>
      <c r="C91" s="47"/>
      <c r="D91" s="48"/>
      <c r="E91" s="102">
        <v>45</v>
      </c>
    </row>
    <row r="92" spans="1:5" ht="15.5" x14ac:dyDescent="0.35">
      <c r="A92" s="10"/>
      <c r="B92" s="56"/>
      <c r="C92" s="56"/>
      <c r="D92" s="50" t="s">
        <v>229</v>
      </c>
      <c r="E92" s="105">
        <v>105</v>
      </c>
    </row>
    <row r="93" spans="1:5" ht="16" thickBot="1" x14ac:dyDescent="0.4">
      <c r="A93" s="10"/>
      <c r="B93" s="56"/>
      <c r="C93" s="56"/>
      <c r="D93" s="50" t="s">
        <v>230</v>
      </c>
      <c r="E93" s="106">
        <v>45</v>
      </c>
    </row>
    <row r="94" spans="1:5" ht="16" thickBot="1" x14ac:dyDescent="0.4">
      <c r="A94" s="15"/>
      <c r="B94" s="23"/>
      <c r="C94" s="23"/>
      <c r="D94" s="17" t="s">
        <v>231</v>
      </c>
      <c r="E94" s="109">
        <v>150</v>
      </c>
    </row>
    <row r="95" spans="1:5" ht="20.5" thickBot="1" x14ac:dyDescent="0.4">
      <c r="A95" s="7" t="s">
        <v>35</v>
      </c>
      <c r="B95" s="51" t="s">
        <v>36</v>
      </c>
      <c r="C95" s="52"/>
      <c r="D95" s="52"/>
      <c r="E95" s="116"/>
    </row>
    <row r="96" spans="1:5" x14ac:dyDescent="0.35">
      <c r="A96" s="10"/>
      <c r="B96" s="16" t="s">
        <v>232</v>
      </c>
      <c r="C96" s="16" t="s">
        <v>99</v>
      </c>
      <c r="D96" s="36" t="s">
        <v>233</v>
      </c>
      <c r="E96" s="117">
        <v>15</v>
      </c>
    </row>
    <row r="97" spans="1:5" x14ac:dyDescent="0.35">
      <c r="A97" s="10"/>
      <c r="B97" s="16" t="s">
        <v>234</v>
      </c>
      <c r="C97" s="16" t="s">
        <v>99</v>
      </c>
      <c r="D97" s="36" t="s">
        <v>235</v>
      </c>
      <c r="E97" s="94">
        <v>15</v>
      </c>
    </row>
    <row r="98" spans="1:5" x14ac:dyDescent="0.35">
      <c r="A98" s="10"/>
      <c r="B98" s="16" t="s">
        <v>236</v>
      </c>
      <c r="C98" s="16" t="s">
        <v>99</v>
      </c>
      <c r="D98" s="36" t="s">
        <v>237</v>
      </c>
      <c r="E98" s="94">
        <v>15</v>
      </c>
    </row>
    <row r="99" spans="1:5" x14ac:dyDescent="0.35">
      <c r="A99" s="10"/>
      <c r="B99" s="16"/>
      <c r="C99" s="49"/>
      <c r="D99" s="53"/>
      <c r="E99" s="102">
        <v>45</v>
      </c>
    </row>
    <row r="100" spans="1:5" x14ac:dyDescent="0.35">
      <c r="A100" s="10"/>
      <c r="B100" s="118" t="s">
        <v>238</v>
      </c>
      <c r="C100" s="120" t="s">
        <v>128</v>
      </c>
      <c r="D100" s="121" t="s">
        <v>239</v>
      </c>
      <c r="E100" s="94">
        <v>20</v>
      </c>
    </row>
    <row r="101" spans="1:5" x14ac:dyDescent="0.35">
      <c r="A101" s="10"/>
      <c r="B101" s="118" t="s">
        <v>240</v>
      </c>
      <c r="C101" s="120" t="s">
        <v>128</v>
      </c>
      <c r="D101" s="121" t="s">
        <v>241</v>
      </c>
      <c r="E101" s="94">
        <v>10</v>
      </c>
    </row>
    <row r="102" spans="1:5" x14ac:dyDescent="0.35">
      <c r="A102" s="10"/>
      <c r="B102" s="118"/>
      <c r="C102" s="120"/>
      <c r="D102" s="121"/>
      <c r="E102" s="102">
        <v>30</v>
      </c>
    </row>
    <row r="103" spans="1:5" x14ac:dyDescent="0.35">
      <c r="A103" s="10"/>
      <c r="B103" s="38" t="s">
        <v>242</v>
      </c>
      <c r="C103" s="38" t="s">
        <v>133</v>
      </c>
      <c r="D103" s="39" t="s">
        <v>243</v>
      </c>
      <c r="E103" s="94">
        <v>20</v>
      </c>
    </row>
    <row r="104" spans="1:5" x14ac:dyDescent="0.35">
      <c r="A104" s="10"/>
      <c r="B104" s="38" t="s">
        <v>244</v>
      </c>
      <c r="C104" s="38" t="s">
        <v>133</v>
      </c>
      <c r="D104" s="39" t="s">
        <v>245</v>
      </c>
      <c r="E104" s="94">
        <v>10</v>
      </c>
    </row>
    <row r="105" spans="1:5" x14ac:dyDescent="0.35">
      <c r="A105" s="10"/>
      <c r="B105" s="38"/>
      <c r="C105" s="38"/>
      <c r="D105" s="39"/>
      <c r="E105" s="102">
        <v>30</v>
      </c>
    </row>
    <row r="106" spans="1:5" x14ac:dyDescent="0.35">
      <c r="A106" s="10"/>
      <c r="B106" s="40" t="s">
        <v>246</v>
      </c>
      <c r="C106" s="40" t="s">
        <v>138</v>
      </c>
      <c r="D106" s="61" t="s">
        <v>247</v>
      </c>
      <c r="E106" s="111">
        <v>20</v>
      </c>
    </row>
    <row r="107" spans="1:5" x14ac:dyDescent="0.35">
      <c r="A107" s="10"/>
      <c r="B107" s="40" t="s">
        <v>248</v>
      </c>
      <c r="C107" s="40" t="s">
        <v>138</v>
      </c>
      <c r="D107" s="61" t="s">
        <v>249</v>
      </c>
      <c r="E107" s="111">
        <v>10</v>
      </c>
    </row>
    <row r="108" spans="1:5" x14ac:dyDescent="0.35">
      <c r="A108" s="10"/>
      <c r="B108" s="40"/>
      <c r="C108" s="40"/>
      <c r="D108" s="61"/>
      <c r="E108" s="104">
        <v>30</v>
      </c>
    </row>
    <row r="109" spans="1:5" x14ac:dyDescent="0.35">
      <c r="A109" s="10"/>
      <c r="B109" s="42" t="s">
        <v>250</v>
      </c>
      <c r="C109" s="42" t="s">
        <v>143</v>
      </c>
      <c r="D109" s="54" t="s">
        <v>251</v>
      </c>
      <c r="E109" s="94">
        <v>20</v>
      </c>
    </row>
    <row r="110" spans="1:5" x14ac:dyDescent="0.35">
      <c r="A110" s="10"/>
      <c r="B110" s="42" t="s">
        <v>252</v>
      </c>
      <c r="C110" s="44" t="s">
        <v>143</v>
      </c>
      <c r="D110" s="60" t="s">
        <v>253</v>
      </c>
      <c r="E110" s="94">
        <v>10</v>
      </c>
    </row>
    <row r="111" spans="1:5" x14ac:dyDescent="0.35">
      <c r="A111" s="10"/>
      <c r="B111" s="42"/>
      <c r="C111" s="44"/>
      <c r="D111" s="60"/>
      <c r="E111" s="102">
        <v>30</v>
      </c>
    </row>
    <row r="112" spans="1:5" x14ac:dyDescent="0.35">
      <c r="A112" s="10"/>
      <c r="B112" s="46" t="s">
        <v>254</v>
      </c>
      <c r="C112" s="46" t="s">
        <v>148</v>
      </c>
      <c r="D112" s="55" t="s">
        <v>255</v>
      </c>
      <c r="E112" s="94">
        <v>20</v>
      </c>
    </row>
    <row r="113" spans="1:5" x14ac:dyDescent="0.35">
      <c r="A113" s="10"/>
      <c r="B113" s="47" t="s">
        <v>256</v>
      </c>
      <c r="C113" s="47" t="s">
        <v>148</v>
      </c>
      <c r="D113" s="48" t="s">
        <v>257</v>
      </c>
      <c r="E113" s="94">
        <v>10</v>
      </c>
    </row>
    <row r="114" spans="1:5" ht="15" thickBot="1" x14ac:dyDescent="0.4">
      <c r="A114" s="10"/>
      <c r="B114" s="47"/>
      <c r="C114" s="47"/>
      <c r="D114" s="48"/>
      <c r="E114" s="102">
        <v>30</v>
      </c>
    </row>
    <row r="115" spans="1:5" ht="15.5" x14ac:dyDescent="0.35">
      <c r="A115" s="10"/>
      <c r="B115" s="56"/>
      <c r="C115" s="56"/>
      <c r="D115" s="50" t="s">
        <v>258</v>
      </c>
      <c r="E115" s="105">
        <v>45</v>
      </c>
    </row>
    <row r="116" spans="1:5" ht="16" thickBot="1" x14ac:dyDescent="0.4">
      <c r="A116" s="10"/>
      <c r="B116" s="56"/>
      <c r="C116" s="56"/>
      <c r="D116" s="50" t="s">
        <v>259</v>
      </c>
      <c r="E116" s="106">
        <v>30</v>
      </c>
    </row>
    <row r="117" spans="1:5" ht="16" thickBot="1" x14ac:dyDescent="0.4">
      <c r="A117" s="15"/>
      <c r="B117" s="23"/>
      <c r="C117" s="23"/>
      <c r="D117" s="17" t="s">
        <v>260</v>
      </c>
      <c r="E117" s="95">
        <v>75</v>
      </c>
    </row>
    <row r="118" spans="1:5" ht="18.5" thickBot="1" x14ac:dyDescent="0.4">
      <c r="A118" s="24"/>
      <c r="B118" s="25"/>
      <c r="C118" s="57"/>
      <c r="D118" s="58" t="s">
        <v>261</v>
      </c>
      <c r="E118" s="110">
        <v>225</v>
      </c>
    </row>
    <row r="120" spans="1:5" x14ac:dyDescent="0.35">
      <c r="A120" s="27" t="s">
        <v>94</v>
      </c>
    </row>
  </sheetData>
  <mergeCells count="7">
    <mergeCell ref="A63:A94"/>
    <mergeCell ref="A95:A117"/>
    <mergeCell ref="A37:A58"/>
    <mergeCell ref="A60:E60"/>
    <mergeCell ref="A61:D61"/>
    <mergeCell ref="A1:D1"/>
    <mergeCell ref="A3:A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B15C5-CE8E-4AF3-AFA6-697CF4818999}">
  <sheetPr>
    <pageSetUpPr fitToPage="1"/>
  </sheetPr>
  <dimension ref="A1:E113"/>
  <sheetViews>
    <sheetView tabSelected="1" zoomScale="80" zoomScaleNormal="80" workbookViewId="0">
      <selection activeCell="H19" sqref="H19"/>
    </sheetView>
  </sheetViews>
  <sheetFormatPr baseColWidth="10" defaultRowHeight="14.5" x14ac:dyDescent="0.35"/>
  <cols>
    <col min="1" max="1" width="7.36328125" customWidth="1"/>
    <col min="2" max="2" width="19.1796875" customWidth="1"/>
    <col min="4" max="4" width="86.81640625" customWidth="1"/>
    <col min="5" max="5" width="10.90625" style="29"/>
  </cols>
  <sheetData>
    <row r="1" spans="1:5" ht="20.5" thickBot="1" x14ac:dyDescent="0.4">
      <c r="A1" s="1" t="s">
        <v>262</v>
      </c>
      <c r="B1" s="1"/>
      <c r="C1" s="1"/>
      <c r="D1" s="1"/>
      <c r="E1" s="2"/>
    </row>
    <row r="2" spans="1:5" ht="15" thickBot="1" x14ac:dyDescent="0.4">
      <c r="A2" s="4"/>
      <c r="B2" s="5" t="s">
        <v>263</v>
      </c>
      <c r="C2" s="5" t="s">
        <v>97</v>
      </c>
      <c r="D2" s="6"/>
      <c r="E2" s="92" t="s">
        <v>2</v>
      </c>
    </row>
    <row r="3" spans="1:5" ht="20" x14ac:dyDescent="0.35">
      <c r="A3" s="7" t="s">
        <v>3</v>
      </c>
      <c r="B3" s="34" t="s">
        <v>3</v>
      </c>
      <c r="C3" s="35"/>
      <c r="D3" s="35"/>
      <c r="E3" s="113"/>
    </row>
    <row r="4" spans="1:5" x14ac:dyDescent="0.35">
      <c r="A4" s="10"/>
      <c r="B4" s="16" t="s">
        <v>264</v>
      </c>
      <c r="C4" s="16" t="s">
        <v>99</v>
      </c>
      <c r="D4" s="36" t="s">
        <v>265</v>
      </c>
      <c r="E4" s="94">
        <v>20</v>
      </c>
    </row>
    <row r="5" spans="1:5" x14ac:dyDescent="0.35">
      <c r="A5" s="10"/>
      <c r="B5" s="16" t="s">
        <v>266</v>
      </c>
      <c r="C5" s="16" t="s">
        <v>99</v>
      </c>
      <c r="D5" s="36" t="s">
        <v>267</v>
      </c>
      <c r="E5" s="94">
        <v>20</v>
      </c>
    </row>
    <row r="6" spans="1:5" x14ac:dyDescent="0.35">
      <c r="A6" s="10"/>
      <c r="B6" s="16" t="s">
        <v>268</v>
      </c>
      <c r="C6" s="16" t="s">
        <v>99</v>
      </c>
      <c r="D6" s="36" t="s">
        <v>269</v>
      </c>
      <c r="E6" s="94">
        <v>15</v>
      </c>
    </row>
    <row r="7" spans="1:5" x14ac:dyDescent="0.35">
      <c r="A7" s="10"/>
      <c r="B7" s="16" t="s">
        <v>270</v>
      </c>
      <c r="C7" s="16" t="s">
        <v>99</v>
      </c>
      <c r="D7" s="36" t="s">
        <v>271</v>
      </c>
      <c r="E7" s="94">
        <v>15</v>
      </c>
    </row>
    <row r="8" spans="1:5" x14ac:dyDescent="0.35">
      <c r="A8" s="10"/>
      <c r="B8" s="16" t="s">
        <v>272</v>
      </c>
      <c r="C8" s="16" t="s">
        <v>99</v>
      </c>
      <c r="D8" s="36" t="s">
        <v>273</v>
      </c>
      <c r="E8" s="94">
        <v>15</v>
      </c>
    </row>
    <row r="9" spans="1:5" x14ac:dyDescent="0.35">
      <c r="A9" s="10"/>
      <c r="B9" s="16" t="s">
        <v>274</v>
      </c>
      <c r="C9" s="16" t="s">
        <v>99</v>
      </c>
      <c r="D9" s="36" t="s">
        <v>275</v>
      </c>
      <c r="E9" s="94">
        <v>15</v>
      </c>
    </row>
    <row r="10" spans="1:5" x14ac:dyDescent="0.35">
      <c r="A10" s="10"/>
      <c r="B10" s="16" t="s">
        <v>276</v>
      </c>
      <c r="C10" s="16" t="s">
        <v>99</v>
      </c>
      <c r="D10" s="36" t="s">
        <v>277</v>
      </c>
      <c r="E10" s="94">
        <v>15</v>
      </c>
    </row>
    <row r="11" spans="1:5" x14ac:dyDescent="0.35">
      <c r="A11" s="10"/>
      <c r="B11" s="16" t="s">
        <v>278</v>
      </c>
      <c r="C11" s="16" t="s">
        <v>99</v>
      </c>
      <c r="D11" s="36" t="s">
        <v>279</v>
      </c>
      <c r="E11" s="94">
        <v>20</v>
      </c>
    </row>
    <row r="12" spans="1:5" x14ac:dyDescent="0.35">
      <c r="A12" s="10"/>
      <c r="B12" s="16" t="s">
        <v>280</v>
      </c>
      <c r="C12" s="16" t="s">
        <v>99</v>
      </c>
      <c r="D12" s="36" t="s">
        <v>281</v>
      </c>
      <c r="E12" s="94">
        <v>10</v>
      </c>
    </row>
    <row r="13" spans="1:5" x14ac:dyDescent="0.35">
      <c r="A13" s="10"/>
      <c r="B13" s="16"/>
      <c r="C13" s="16"/>
      <c r="D13" s="36"/>
      <c r="E13" s="102">
        <v>145</v>
      </c>
    </row>
    <row r="14" spans="1:5" x14ac:dyDescent="0.35">
      <c r="A14" s="10"/>
      <c r="B14" s="118" t="s">
        <v>282</v>
      </c>
      <c r="C14" s="118" t="s">
        <v>128</v>
      </c>
      <c r="D14" s="62" t="s">
        <v>283</v>
      </c>
      <c r="E14" s="94">
        <v>15</v>
      </c>
    </row>
    <row r="15" spans="1:5" x14ac:dyDescent="0.35">
      <c r="A15" s="10"/>
      <c r="B15" s="118" t="s">
        <v>284</v>
      </c>
      <c r="C15" s="118" t="s">
        <v>128</v>
      </c>
      <c r="D15" s="62" t="s">
        <v>285</v>
      </c>
      <c r="E15" s="94">
        <v>15</v>
      </c>
    </row>
    <row r="16" spans="1:5" x14ac:dyDescent="0.35">
      <c r="A16" s="10"/>
      <c r="B16" s="118" t="s">
        <v>286</v>
      </c>
      <c r="C16" s="118" t="s">
        <v>128</v>
      </c>
      <c r="D16" s="62" t="s">
        <v>287</v>
      </c>
      <c r="E16" s="94">
        <v>21</v>
      </c>
    </row>
    <row r="17" spans="1:5" x14ac:dyDescent="0.35">
      <c r="A17" s="10"/>
      <c r="B17" s="118" t="s">
        <v>288</v>
      </c>
      <c r="C17" s="118" t="s">
        <v>128</v>
      </c>
      <c r="D17" s="62" t="s">
        <v>289</v>
      </c>
      <c r="E17" s="94">
        <v>17</v>
      </c>
    </row>
    <row r="18" spans="1:5" x14ac:dyDescent="0.35">
      <c r="A18" s="10"/>
      <c r="B18" s="118" t="s">
        <v>290</v>
      </c>
      <c r="C18" s="118" t="s">
        <v>128</v>
      </c>
      <c r="D18" s="62" t="s">
        <v>291</v>
      </c>
      <c r="E18" s="94">
        <v>20</v>
      </c>
    </row>
    <row r="19" spans="1:5" x14ac:dyDescent="0.35">
      <c r="A19" s="10"/>
      <c r="B19" s="118" t="s">
        <v>292</v>
      </c>
      <c r="C19" s="118" t="s">
        <v>128</v>
      </c>
      <c r="D19" s="62" t="s">
        <v>293</v>
      </c>
      <c r="E19" s="94">
        <v>17</v>
      </c>
    </row>
    <row r="20" spans="1:5" x14ac:dyDescent="0.35">
      <c r="A20" s="10"/>
      <c r="B20" s="118" t="s">
        <v>294</v>
      </c>
      <c r="C20" s="118" t="s">
        <v>128</v>
      </c>
      <c r="D20" s="62" t="s">
        <v>295</v>
      </c>
      <c r="E20" s="94">
        <v>15</v>
      </c>
    </row>
    <row r="21" spans="1:5" x14ac:dyDescent="0.35">
      <c r="A21" s="10"/>
      <c r="B21" s="118"/>
      <c r="C21" s="118"/>
      <c r="D21" s="119"/>
      <c r="E21" s="102">
        <v>120</v>
      </c>
    </row>
    <row r="22" spans="1:5" x14ac:dyDescent="0.35">
      <c r="A22" s="10"/>
      <c r="B22" s="38" t="s">
        <v>296</v>
      </c>
      <c r="C22" s="38" t="s">
        <v>133</v>
      </c>
      <c r="D22" s="63" t="s">
        <v>297</v>
      </c>
      <c r="E22" s="94">
        <v>15</v>
      </c>
    </row>
    <row r="23" spans="1:5" x14ac:dyDescent="0.35">
      <c r="A23" s="10"/>
      <c r="B23" s="38" t="s">
        <v>298</v>
      </c>
      <c r="C23" s="38" t="s">
        <v>133</v>
      </c>
      <c r="D23" s="63" t="s">
        <v>299</v>
      </c>
      <c r="E23" s="94">
        <v>20</v>
      </c>
    </row>
    <row r="24" spans="1:5" x14ac:dyDescent="0.35">
      <c r="A24" s="10"/>
      <c r="B24" s="38" t="s">
        <v>300</v>
      </c>
      <c r="C24" s="38" t="s">
        <v>133</v>
      </c>
      <c r="D24" s="63" t="s">
        <v>301</v>
      </c>
      <c r="E24" s="94">
        <v>25</v>
      </c>
    </row>
    <row r="25" spans="1:5" x14ac:dyDescent="0.35">
      <c r="A25" s="10"/>
      <c r="B25" s="38" t="s">
        <v>302</v>
      </c>
      <c r="C25" s="38" t="s">
        <v>133</v>
      </c>
      <c r="D25" s="63" t="s">
        <v>303</v>
      </c>
      <c r="E25" s="94">
        <v>20</v>
      </c>
    </row>
    <row r="26" spans="1:5" x14ac:dyDescent="0.35">
      <c r="A26" s="10"/>
      <c r="B26" s="38" t="s">
        <v>304</v>
      </c>
      <c r="C26" s="38" t="s">
        <v>133</v>
      </c>
      <c r="D26" s="63" t="s">
        <v>295</v>
      </c>
      <c r="E26" s="94">
        <v>20</v>
      </c>
    </row>
    <row r="27" spans="1:5" x14ac:dyDescent="0.35">
      <c r="A27" s="10"/>
      <c r="B27" s="38" t="s">
        <v>305</v>
      </c>
      <c r="C27" s="38" t="s">
        <v>133</v>
      </c>
      <c r="D27" s="63" t="s">
        <v>306</v>
      </c>
      <c r="E27" s="94">
        <v>20</v>
      </c>
    </row>
    <row r="28" spans="1:5" x14ac:dyDescent="0.35">
      <c r="A28" s="10"/>
      <c r="B28" s="38"/>
      <c r="C28" s="38"/>
      <c r="D28" s="39"/>
      <c r="E28" s="102">
        <v>120</v>
      </c>
    </row>
    <row r="29" spans="1:5" x14ac:dyDescent="0.35">
      <c r="A29" s="10"/>
      <c r="B29" s="40" t="s">
        <v>307</v>
      </c>
      <c r="C29" s="40" t="s">
        <v>138</v>
      </c>
      <c r="D29" s="64" t="s">
        <v>308</v>
      </c>
      <c r="E29" s="111">
        <v>15</v>
      </c>
    </row>
    <row r="30" spans="1:5" x14ac:dyDescent="0.35">
      <c r="A30" s="10"/>
      <c r="B30" s="40" t="s">
        <v>309</v>
      </c>
      <c r="C30" s="40" t="s">
        <v>138</v>
      </c>
      <c r="D30" s="64" t="s">
        <v>310</v>
      </c>
      <c r="E30" s="111">
        <v>35</v>
      </c>
    </row>
    <row r="31" spans="1:5" x14ac:dyDescent="0.35">
      <c r="A31" s="10"/>
      <c r="B31" s="40" t="s">
        <v>311</v>
      </c>
      <c r="C31" s="40" t="s">
        <v>138</v>
      </c>
      <c r="D31" s="64" t="s">
        <v>312</v>
      </c>
      <c r="E31" s="111">
        <v>15</v>
      </c>
    </row>
    <row r="32" spans="1:5" x14ac:dyDescent="0.35">
      <c r="A32" s="10"/>
      <c r="B32" s="40" t="s">
        <v>313</v>
      </c>
      <c r="C32" s="40" t="s">
        <v>138</v>
      </c>
      <c r="D32" s="64" t="s">
        <v>314</v>
      </c>
      <c r="E32" s="111">
        <v>15</v>
      </c>
    </row>
    <row r="33" spans="1:5" x14ac:dyDescent="0.35">
      <c r="A33" s="10"/>
      <c r="B33" s="40" t="s">
        <v>315</v>
      </c>
      <c r="C33" s="40" t="s">
        <v>138</v>
      </c>
      <c r="D33" s="64" t="s">
        <v>316</v>
      </c>
      <c r="E33" s="111">
        <v>20</v>
      </c>
    </row>
    <row r="34" spans="1:5" x14ac:dyDescent="0.35">
      <c r="A34" s="10"/>
      <c r="B34" s="40" t="s">
        <v>317</v>
      </c>
      <c r="C34" s="40" t="s">
        <v>138</v>
      </c>
      <c r="D34" s="65" t="s">
        <v>318</v>
      </c>
      <c r="E34" s="111">
        <v>20</v>
      </c>
    </row>
    <row r="35" spans="1:5" x14ac:dyDescent="0.35">
      <c r="A35" s="10"/>
      <c r="B35" s="40"/>
      <c r="C35" s="40"/>
      <c r="D35" s="41"/>
      <c r="E35" s="104">
        <v>120</v>
      </c>
    </row>
    <row r="36" spans="1:5" x14ac:dyDescent="0.35">
      <c r="A36" s="10"/>
      <c r="B36" s="42" t="s">
        <v>319</v>
      </c>
      <c r="C36" s="42" t="s">
        <v>143</v>
      </c>
      <c r="D36" s="66" t="s">
        <v>320</v>
      </c>
      <c r="E36" s="94">
        <v>15</v>
      </c>
    </row>
    <row r="37" spans="1:5" x14ac:dyDescent="0.35">
      <c r="A37" s="10"/>
      <c r="B37" s="42" t="s">
        <v>321</v>
      </c>
      <c r="C37" s="42" t="s">
        <v>143</v>
      </c>
      <c r="D37" s="66" t="s">
        <v>322</v>
      </c>
      <c r="E37" s="94">
        <v>25</v>
      </c>
    </row>
    <row r="38" spans="1:5" x14ac:dyDescent="0.35">
      <c r="A38" s="10"/>
      <c r="B38" s="42" t="s">
        <v>323</v>
      </c>
      <c r="C38" s="42" t="s">
        <v>143</v>
      </c>
      <c r="D38" s="66" t="s">
        <v>324</v>
      </c>
      <c r="E38" s="94">
        <v>25</v>
      </c>
    </row>
    <row r="39" spans="1:5" x14ac:dyDescent="0.35">
      <c r="A39" s="10"/>
      <c r="B39" s="42" t="s">
        <v>325</v>
      </c>
      <c r="C39" s="42" t="s">
        <v>143</v>
      </c>
      <c r="D39" s="66" t="s">
        <v>326</v>
      </c>
      <c r="E39" s="94">
        <v>30</v>
      </c>
    </row>
    <row r="40" spans="1:5" x14ac:dyDescent="0.35">
      <c r="A40" s="10"/>
      <c r="B40" s="42" t="s">
        <v>327</v>
      </c>
      <c r="C40" s="42" t="s">
        <v>143</v>
      </c>
      <c r="D40" s="66" t="s">
        <v>328</v>
      </c>
      <c r="E40" s="94">
        <v>25</v>
      </c>
    </row>
    <row r="41" spans="1:5" x14ac:dyDescent="0.35">
      <c r="A41" s="10"/>
      <c r="B41" s="42"/>
      <c r="C41" s="42"/>
      <c r="D41" s="43"/>
      <c r="E41" s="102">
        <v>120</v>
      </c>
    </row>
    <row r="42" spans="1:5" x14ac:dyDescent="0.35">
      <c r="A42" s="10"/>
      <c r="B42" s="46" t="s">
        <v>329</v>
      </c>
      <c r="C42" s="46" t="s">
        <v>148</v>
      </c>
      <c r="D42" s="67" t="s">
        <v>330</v>
      </c>
      <c r="E42" s="94">
        <v>15</v>
      </c>
    </row>
    <row r="43" spans="1:5" x14ac:dyDescent="0.35">
      <c r="A43" s="10"/>
      <c r="B43" s="46" t="s">
        <v>331</v>
      </c>
      <c r="C43" s="46" t="s">
        <v>148</v>
      </c>
      <c r="D43" s="67" t="s">
        <v>332</v>
      </c>
      <c r="E43" s="94">
        <v>18</v>
      </c>
    </row>
    <row r="44" spans="1:5" x14ac:dyDescent="0.35">
      <c r="A44" s="10"/>
      <c r="B44" s="46" t="s">
        <v>333</v>
      </c>
      <c r="C44" s="46" t="s">
        <v>148</v>
      </c>
      <c r="D44" s="67" t="s">
        <v>334</v>
      </c>
      <c r="E44" s="94">
        <v>18</v>
      </c>
    </row>
    <row r="45" spans="1:5" x14ac:dyDescent="0.35">
      <c r="A45" s="10"/>
      <c r="B45" s="46" t="s">
        <v>335</v>
      </c>
      <c r="C45" s="46" t="s">
        <v>148</v>
      </c>
      <c r="D45" s="67" t="s">
        <v>336</v>
      </c>
      <c r="E45" s="94">
        <v>12</v>
      </c>
    </row>
    <row r="46" spans="1:5" x14ac:dyDescent="0.35">
      <c r="A46" s="10"/>
      <c r="B46" s="68" t="s">
        <v>337</v>
      </c>
      <c r="C46" s="69" t="s">
        <v>148</v>
      </c>
      <c r="D46" s="70" t="s">
        <v>338</v>
      </c>
      <c r="E46" s="94">
        <v>15</v>
      </c>
    </row>
    <row r="47" spans="1:5" x14ac:dyDescent="0.35">
      <c r="A47" s="10"/>
      <c r="B47" s="46" t="s">
        <v>339</v>
      </c>
      <c r="C47" s="47" t="s">
        <v>148</v>
      </c>
      <c r="D47" s="71" t="s">
        <v>340</v>
      </c>
      <c r="E47" s="94">
        <v>24</v>
      </c>
    </row>
    <row r="48" spans="1:5" x14ac:dyDescent="0.35">
      <c r="A48" s="10"/>
      <c r="B48" s="46" t="s">
        <v>341</v>
      </c>
      <c r="C48" s="47" t="s">
        <v>148</v>
      </c>
      <c r="D48" s="71" t="s">
        <v>342</v>
      </c>
      <c r="E48" s="94">
        <v>18</v>
      </c>
    </row>
    <row r="49" spans="1:5" ht="15" thickBot="1" x14ac:dyDescent="0.4">
      <c r="A49" s="10"/>
      <c r="B49" s="46"/>
      <c r="C49" s="47"/>
      <c r="D49" s="48"/>
      <c r="E49" s="102">
        <v>120</v>
      </c>
    </row>
    <row r="50" spans="1:5" ht="15.5" x14ac:dyDescent="0.35">
      <c r="A50" s="10"/>
      <c r="B50" s="16"/>
      <c r="C50" s="49"/>
      <c r="D50" s="50" t="s">
        <v>343</v>
      </c>
      <c r="E50" s="105">
        <v>145</v>
      </c>
    </row>
    <row r="51" spans="1:5" ht="16" thickBot="1" x14ac:dyDescent="0.4">
      <c r="A51" s="10"/>
      <c r="B51" s="16"/>
      <c r="C51" s="49"/>
      <c r="D51" s="50" t="s">
        <v>344</v>
      </c>
      <c r="E51" s="106">
        <v>120</v>
      </c>
    </row>
    <row r="52" spans="1:5" ht="16" thickBot="1" x14ac:dyDescent="0.4">
      <c r="A52" s="15"/>
      <c r="B52" s="16"/>
      <c r="C52" s="49"/>
      <c r="D52" s="17" t="s">
        <v>345</v>
      </c>
      <c r="E52" s="95">
        <v>265</v>
      </c>
    </row>
    <row r="53" spans="1:5" ht="20" x14ac:dyDescent="0.35">
      <c r="A53" s="18" t="s">
        <v>35</v>
      </c>
      <c r="B53" s="51" t="s">
        <v>36</v>
      </c>
      <c r="C53" s="52"/>
      <c r="D53" s="52"/>
      <c r="E53" s="99"/>
    </row>
    <row r="54" spans="1:5" x14ac:dyDescent="0.35">
      <c r="A54" s="10"/>
      <c r="B54" s="16" t="s">
        <v>346</v>
      </c>
      <c r="C54" s="16" t="s">
        <v>99</v>
      </c>
      <c r="D54" s="36" t="s">
        <v>347</v>
      </c>
      <c r="E54" s="94">
        <v>20</v>
      </c>
    </row>
    <row r="55" spans="1:5" x14ac:dyDescent="0.35">
      <c r="A55" s="10"/>
      <c r="B55" s="16"/>
      <c r="C55" s="49"/>
      <c r="D55" s="53"/>
      <c r="E55" s="114">
        <v>20</v>
      </c>
    </row>
    <row r="56" spans="1:5" x14ac:dyDescent="0.35">
      <c r="A56" s="10"/>
      <c r="B56" s="118" t="s">
        <v>348</v>
      </c>
      <c r="C56" s="120" t="s">
        <v>128</v>
      </c>
      <c r="D56" s="121" t="s">
        <v>349</v>
      </c>
      <c r="E56" s="107">
        <v>80</v>
      </c>
    </row>
    <row r="57" spans="1:5" x14ac:dyDescent="0.35">
      <c r="A57" s="10"/>
      <c r="B57" s="118"/>
      <c r="C57" s="120"/>
      <c r="D57" s="121"/>
      <c r="E57" s="114">
        <v>80</v>
      </c>
    </row>
    <row r="58" spans="1:5" x14ac:dyDescent="0.35">
      <c r="A58" s="10"/>
      <c r="B58" s="38" t="s">
        <v>350</v>
      </c>
      <c r="C58" s="38" t="s">
        <v>133</v>
      </c>
      <c r="D58" s="39" t="s">
        <v>351</v>
      </c>
      <c r="E58" s="107">
        <v>80</v>
      </c>
    </row>
    <row r="59" spans="1:5" x14ac:dyDescent="0.35">
      <c r="A59" s="10"/>
      <c r="B59" s="38"/>
      <c r="C59" s="38"/>
      <c r="D59" s="39"/>
      <c r="E59" s="114">
        <v>80</v>
      </c>
    </row>
    <row r="60" spans="1:5" x14ac:dyDescent="0.35">
      <c r="A60" s="10"/>
      <c r="B60" s="40" t="s">
        <v>352</v>
      </c>
      <c r="C60" s="40" t="s">
        <v>138</v>
      </c>
      <c r="D60" s="41" t="s">
        <v>353</v>
      </c>
      <c r="E60" s="108">
        <v>80</v>
      </c>
    </row>
    <row r="61" spans="1:5" x14ac:dyDescent="0.35">
      <c r="A61" s="10"/>
      <c r="B61" s="40"/>
      <c r="C61" s="40"/>
      <c r="D61" s="41"/>
      <c r="E61" s="115">
        <v>80</v>
      </c>
    </row>
    <row r="62" spans="1:5" x14ac:dyDescent="0.35">
      <c r="A62" s="10"/>
      <c r="B62" s="42" t="s">
        <v>354</v>
      </c>
      <c r="C62" s="42" t="s">
        <v>143</v>
      </c>
      <c r="D62" s="54" t="s">
        <v>355</v>
      </c>
      <c r="E62" s="107">
        <v>80</v>
      </c>
    </row>
    <row r="63" spans="1:5" x14ac:dyDescent="0.35">
      <c r="A63" s="10"/>
      <c r="B63" s="42"/>
      <c r="C63" s="42"/>
      <c r="D63" s="54"/>
      <c r="E63" s="114">
        <v>80</v>
      </c>
    </row>
    <row r="64" spans="1:5" x14ac:dyDescent="0.35">
      <c r="A64" s="10"/>
      <c r="B64" s="46" t="s">
        <v>356</v>
      </c>
      <c r="C64" s="46" t="s">
        <v>148</v>
      </c>
      <c r="D64" s="55" t="s">
        <v>357</v>
      </c>
      <c r="E64" s="107">
        <v>80</v>
      </c>
    </row>
    <row r="65" spans="1:5" ht="15" thickBot="1" x14ac:dyDescent="0.4">
      <c r="A65" s="10"/>
      <c r="B65" s="47"/>
      <c r="C65" s="47"/>
      <c r="D65" s="48"/>
      <c r="E65" s="114">
        <v>80</v>
      </c>
    </row>
    <row r="66" spans="1:5" ht="15.5" x14ac:dyDescent="0.35">
      <c r="A66" s="10"/>
      <c r="B66" s="56"/>
      <c r="C66" s="56"/>
      <c r="D66" s="50" t="s">
        <v>358</v>
      </c>
      <c r="E66" s="105">
        <v>20</v>
      </c>
    </row>
    <row r="67" spans="1:5" ht="16" thickBot="1" x14ac:dyDescent="0.4">
      <c r="A67" s="10"/>
      <c r="B67" s="56"/>
      <c r="C67" s="56"/>
      <c r="D67" s="50" t="s">
        <v>359</v>
      </c>
      <c r="E67" s="106">
        <v>80</v>
      </c>
    </row>
    <row r="68" spans="1:5" ht="16" thickBot="1" x14ac:dyDescent="0.4">
      <c r="A68" s="15"/>
      <c r="B68" s="23"/>
      <c r="C68" s="23"/>
      <c r="D68" s="17" t="s">
        <v>360</v>
      </c>
      <c r="E68" s="109">
        <v>100</v>
      </c>
    </row>
    <row r="69" spans="1:5" ht="18.5" thickBot="1" x14ac:dyDescent="0.4">
      <c r="A69" s="24"/>
      <c r="B69" s="25"/>
      <c r="C69" s="57"/>
      <c r="D69" s="58" t="s">
        <v>361</v>
      </c>
      <c r="E69" s="110">
        <v>365</v>
      </c>
    </row>
    <row r="70" spans="1:5" ht="15.5" x14ac:dyDescent="0.35">
      <c r="A70" s="59"/>
      <c r="B70" s="59"/>
      <c r="C70" s="59"/>
      <c r="D70" s="59"/>
      <c r="E70" s="59"/>
    </row>
    <row r="71" spans="1:5" ht="20.5" thickBot="1" x14ac:dyDescent="0.4">
      <c r="A71" s="1" t="s">
        <v>362</v>
      </c>
      <c r="B71" s="1"/>
      <c r="C71" s="1"/>
      <c r="D71" s="1"/>
      <c r="E71" s="2"/>
    </row>
    <row r="72" spans="1:5" ht="15" thickBot="1" x14ac:dyDescent="0.4">
      <c r="A72" s="4"/>
      <c r="B72" s="5" t="s">
        <v>363</v>
      </c>
      <c r="C72" s="5" t="s">
        <v>97</v>
      </c>
      <c r="D72" s="6"/>
      <c r="E72" s="92" t="s">
        <v>2</v>
      </c>
    </row>
    <row r="73" spans="1:5" ht="20" x14ac:dyDescent="0.35">
      <c r="A73" s="7" t="s">
        <v>3</v>
      </c>
      <c r="B73" s="34" t="s">
        <v>3</v>
      </c>
      <c r="C73" s="35"/>
      <c r="D73" s="35"/>
      <c r="E73" s="98"/>
    </row>
    <row r="74" spans="1:5" x14ac:dyDescent="0.35">
      <c r="A74" s="72"/>
      <c r="B74" s="73" t="s">
        <v>364</v>
      </c>
      <c r="C74" s="16" t="s">
        <v>99</v>
      </c>
      <c r="D74" s="74" t="s">
        <v>365</v>
      </c>
      <c r="E74" s="94">
        <v>15</v>
      </c>
    </row>
    <row r="75" spans="1:5" x14ac:dyDescent="0.35">
      <c r="A75" s="72"/>
      <c r="B75" s="73" t="s">
        <v>366</v>
      </c>
      <c r="C75" s="16" t="s">
        <v>99</v>
      </c>
      <c r="D75" s="74" t="s">
        <v>367</v>
      </c>
      <c r="E75" s="94">
        <v>15</v>
      </c>
    </row>
    <row r="76" spans="1:5" x14ac:dyDescent="0.35">
      <c r="A76" s="72"/>
      <c r="B76" s="16"/>
      <c r="C76" s="16"/>
      <c r="D76" s="36"/>
      <c r="E76" s="102">
        <v>30</v>
      </c>
    </row>
    <row r="77" spans="1:5" x14ac:dyDescent="0.35">
      <c r="A77" s="72"/>
      <c r="B77" s="75" t="s">
        <v>368</v>
      </c>
      <c r="C77" s="76" t="s">
        <v>128</v>
      </c>
      <c r="D77" s="77" t="s">
        <v>369</v>
      </c>
      <c r="E77" s="94">
        <v>20</v>
      </c>
    </row>
    <row r="78" spans="1:5" x14ac:dyDescent="0.35">
      <c r="A78" s="72"/>
      <c r="B78" s="75" t="s">
        <v>370</v>
      </c>
      <c r="C78" s="76" t="s">
        <v>128</v>
      </c>
      <c r="D78" s="77" t="s">
        <v>371</v>
      </c>
      <c r="E78" s="94">
        <v>15</v>
      </c>
    </row>
    <row r="79" spans="1:5" x14ac:dyDescent="0.35">
      <c r="A79" s="72"/>
      <c r="B79" s="76"/>
      <c r="C79" s="76"/>
      <c r="D79" s="122"/>
      <c r="E79" s="102">
        <v>35</v>
      </c>
    </row>
    <row r="80" spans="1:5" x14ac:dyDescent="0.35">
      <c r="A80" s="72"/>
      <c r="B80" s="78" t="s">
        <v>372</v>
      </c>
      <c r="C80" s="79" t="s">
        <v>133</v>
      </c>
      <c r="D80" s="80" t="s">
        <v>373</v>
      </c>
      <c r="E80" s="94">
        <v>17.5</v>
      </c>
    </row>
    <row r="81" spans="1:5" x14ac:dyDescent="0.35">
      <c r="A81" s="72"/>
      <c r="B81" s="78" t="s">
        <v>374</v>
      </c>
      <c r="C81" s="79" t="s">
        <v>133</v>
      </c>
      <c r="D81" s="80" t="s">
        <v>375</v>
      </c>
      <c r="E81" s="94">
        <v>17.5</v>
      </c>
    </row>
    <row r="82" spans="1:5" x14ac:dyDescent="0.35">
      <c r="A82" s="72"/>
      <c r="B82" s="79"/>
      <c r="C82" s="79"/>
      <c r="D82" s="81"/>
      <c r="E82" s="102">
        <v>35</v>
      </c>
    </row>
    <row r="83" spans="1:5" x14ac:dyDescent="0.35">
      <c r="A83" s="72"/>
      <c r="B83" s="82" t="s">
        <v>376</v>
      </c>
      <c r="C83" s="83" t="s">
        <v>138</v>
      </c>
      <c r="D83" s="64" t="s">
        <v>377</v>
      </c>
      <c r="E83" s="111">
        <v>15</v>
      </c>
    </row>
    <row r="84" spans="1:5" x14ac:dyDescent="0.35">
      <c r="A84" s="72"/>
      <c r="B84" s="82" t="s">
        <v>378</v>
      </c>
      <c r="C84" s="83" t="s">
        <v>138</v>
      </c>
      <c r="D84" s="64" t="s">
        <v>379</v>
      </c>
      <c r="E84" s="111">
        <v>20</v>
      </c>
    </row>
    <row r="85" spans="1:5" x14ac:dyDescent="0.35">
      <c r="A85" s="72"/>
      <c r="B85" s="83"/>
      <c r="C85" s="83"/>
      <c r="D85" s="84"/>
      <c r="E85" s="104">
        <v>35</v>
      </c>
    </row>
    <row r="86" spans="1:5" x14ac:dyDescent="0.35">
      <c r="A86" s="72"/>
      <c r="B86" s="85" t="s">
        <v>380</v>
      </c>
      <c r="C86" s="86" t="s">
        <v>143</v>
      </c>
      <c r="D86" s="87" t="s">
        <v>381</v>
      </c>
      <c r="E86" s="94">
        <v>20</v>
      </c>
    </row>
    <row r="87" spans="1:5" x14ac:dyDescent="0.35">
      <c r="A87" s="72"/>
      <c r="B87" s="85" t="s">
        <v>382</v>
      </c>
      <c r="C87" s="86" t="s">
        <v>143</v>
      </c>
      <c r="D87" s="87" t="s">
        <v>383</v>
      </c>
      <c r="E87" s="94">
        <v>15</v>
      </c>
    </row>
    <row r="88" spans="1:5" x14ac:dyDescent="0.35">
      <c r="A88" s="72"/>
      <c r="B88" s="86"/>
      <c r="C88" s="86"/>
      <c r="D88" s="88"/>
      <c r="E88" s="102">
        <v>35</v>
      </c>
    </row>
    <row r="89" spans="1:5" x14ac:dyDescent="0.35">
      <c r="A89" s="72"/>
      <c r="B89" s="89" t="s">
        <v>384</v>
      </c>
      <c r="C89" s="90" t="s">
        <v>148</v>
      </c>
      <c r="D89" s="91" t="s">
        <v>385</v>
      </c>
      <c r="E89" s="94">
        <v>15</v>
      </c>
    </row>
    <row r="90" spans="1:5" x14ac:dyDescent="0.35">
      <c r="A90" s="72"/>
      <c r="B90" s="89" t="s">
        <v>386</v>
      </c>
      <c r="C90" s="90" t="s">
        <v>148</v>
      </c>
      <c r="D90" s="91" t="s">
        <v>387</v>
      </c>
      <c r="E90" s="94">
        <v>20</v>
      </c>
    </row>
    <row r="91" spans="1:5" ht="15" thickBot="1" x14ac:dyDescent="0.4">
      <c r="A91" s="10"/>
      <c r="B91" s="47"/>
      <c r="C91" s="47"/>
      <c r="D91" s="48"/>
      <c r="E91" s="102">
        <v>35</v>
      </c>
    </row>
    <row r="92" spans="1:5" ht="15.5" x14ac:dyDescent="0.35">
      <c r="A92" s="10"/>
      <c r="B92" s="56"/>
      <c r="C92" s="56"/>
      <c r="D92" s="50" t="s">
        <v>388</v>
      </c>
      <c r="E92" s="105">
        <v>30</v>
      </c>
    </row>
    <row r="93" spans="1:5" ht="16" thickBot="1" x14ac:dyDescent="0.4">
      <c r="A93" s="10"/>
      <c r="B93" s="56"/>
      <c r="C93" s="56"/>
      <c r="D93" s="50" t="s">
        <v>389</v>
      </c>
      <c r="E93" s="106">
        <v>35</v>
      </c>
    </row>
    <row r="94" spans="1:5" ht="16" thickBot="1" x14ac:dyDescent="0.4">
      <c r="A94" s="15"/>
      <c r="B94" s="23"/>
      <c r="C94" s="23"/>
      <c r="D94" s="17" t="s">
        <v>390</v>
      </c>
      <c r="E94" s="109">
        <v>65</v>
      </c>
    </row>
    <row r="95" spans="1:5" ht="20" x14ac:dyDescent="0.35">
      <c r="A95" s="7" t="s">
        <v>35</v>
      </c>
      <c r="B95" s="51" t="s">
        <v>36</v>
      </c>
      <c r="C95" s="52"/>
      <c r="D95" s="52"/>
      <c r="E95" s="99"/>
    </row>
    <row r="96" spans="1:5" x14ac:dyDescent="0.35">
      <c r="A96" s="10"/>
      <c r="B96" s="16" t="s">
        <v>391</v>
      </c>
      <c r="C96" s="16" t="s">
        <v>99</v>
      </c>
      <c r="D96" s="36" t="s">
        <v>392</v>
      </c>
      <c r="E96" s="94">
        <v>20</v>
      </c>
    </row>
    <row r="97" spans="1:5" x14ac:dyDescent="0.35">
      <c r="A97" s="10"/>
      <c r="B97" s="16"/>
      <c r="C97" s="49"/>
      <c r="D97" s="53"/>
      <c r="E97" s="114">
        <v>20</v>
      </c>
    </row>
    <row r="98" spans="1:5" x14ac:dyDescent="0.35">
      <c r="A98" s="10"/>
      <c r="B98" s="75" t="s">
        <v>393</v>
      </c>
      <c r="C98" s="76" t="s">
        <v>128</v>
      </c>
      <c r="D98" s="77" t="s">
        <v>394</v>
      </c>
      <c r="E98" s="94">
        <v>20</v>
      </c>
    </row>
    <row r="99" spans="1:5" x14ac:dyDescent="0.35">
      <c r="A99" s="10"/>
      <c r="B99" s="118"/>
      <c r="C99" s="120"/>
      <c r="D99" s="121"/>
      <c r="E99" s="114">
        <v>20</v>
      </c>
    </row>
    <row r="100" spans="1:5" x14ac:dyDescent="0.35">
      <c r="A100" s="10"/>
      <c r="B100" s="78" t="s">
        <v>395</v>
      </c>
      <c r="C100" s="79" t="s">
        <v>133</v>
      </c>
      <c r="D100" s="80" t="s">
        <v>396</v>
      </c>
      <c r="E100" s="94">
        <v>20</v>
      </c>
    </row>
    <row r="101" spans="1:5" x14ac:dyDescent="0.35">
      <c r="A101" s="10"/>
      <c r="B101" s="38"/>
      <c r="C101" s="38"/>
      <c r="D101" s="39"/>
      <c r="E101" s="114">
        <v>20</v>
      </c>
    </row>
    <row r="102" spans="1:5" x14ac:dyDescent="0.35">
      <c r="A102" s="10"/>
      <c r="B102" s="82" t="s">
        <v>397</v>
      </c>
      <c r="C102" s="83" t="s">
        <v>138</v>
      </c>
      <c r="D102" s="64" t="s">
        <v>398</v>
      </c>
      <c r="E102" s="111">
        <v>20</v>
      </c>
    </row>
    <row r="103" spans="1:5" x14ac:dyDescent="0.35">
      <c r="A103" s="10"/>
      <c r="B103" s="40"/>
      <c r="C103" s="40"/>
      <c r="D103" s="61"/>
      <c r="E103" s="115">
        <v>20</v>
      </c>
    </row>
    <row r="104" spans="1:5" x14ac:dyDescent="0.35">
      <c r="A104" s="10"/>
      <c r="B104" s="85" t="s">
        <v>399</v>
      </c>
      <c r="C104" s="86" t="s">
        <v>148</v>
      </c>
      <c r="D104" s="87" t="s">
        <v>400</v>
      </c>
      <c r="E104" s="94">
        <v>20</v>
      </c>
    </row>
    <row r="105" spans="1:5" x14ac:dyDescent="0.35">
      <c r="A105" s="10"/>
      <c r="B105" s="42"/>
      <c r="C105" s="44"/>
      <c r="D105" s="60"/>
      <c r="E105" s="114">
        <v>20</v>
      </c>
    </row>
    <row r="106" spans="1:5" x14ac:dyDescent="0.35">
      <c r="A106" s="10"/>
      <c r="B106" s="89" t="s">
        <v>401</v>
      </c>
      <c r="C106" s="90" t="s">
        <v>148</v>
      </c>
      <c r="D106" s="91" t="s">
        <v>402</v>
      </c>
      <c r="E106" s="94">
        <v>20</v>
      </c>
    </row>
    <row r="107" spans="1:5" ht="15" thickBot="1" x14ac:dyDescent="0.4">
      <c r="A107" s="10"/>
      <c r="B107" s="47"/>
      <c r="C107" s="47"/>
      <c r="D107" s="48"/>
      <c r="E107" s="114">
        <v>20</v>
      </c>
    </row>
    <row r="108" spans="1:5" ht="15.5" x14ac:dyDescent="0.35">
      <c r="A108" s="10"/>
      <c r="B108" s="56"/>
      <c r="C108" s="56"/>
      <c r="D108" s="50" t="s">
        <v>403</v>
      </c>
      <c r="E108" s="105">
        <v>20</v>
      </c>
    </row>
    <row r="109" spans="1:5" ht="16" thickBot="1" x14ac:dyDescent="0.4">
      <c r="A109" s="10"/>
      <c r="B109" s="56"/>
      <c r="C109" s="56"/>
      <c r="D109" s="50" t="s">
        <v>404</v>
      </c>
      <c r="E109" s="106">
        <v>20</v>
      </c>
    </row>
    <row r="110" spans="1:5" ht="16" thickBot="1" x14ac:dyDescent="0.4">
      <c r="A110" s="15"/>
      <c r="B110" s="23"/>
      <c r="C110" s="23"/>
      <c r="D110" s="17" t="s">
        <v>405</v>
      </c>
      <c r="E110" s="95">
        <v>40</v>
      </c>
    </row>
    <row r="111" spans="1:5" ht="18.5" thickBot="1" x14ac:dyDescent="0.4">
      <c r="A111" s="24"/>
      <c r="B111" s="25"/>
      <c r="C111" s="57"/>
      <c r="D111" s="58" t="s">
        <v>406</v>
      </c>
      <c r="E111" s="110">
        <v>105</v>
      </c>
    </row>
    <row r="113" spans="1:1" x14ac:dyDescent="0.35">
      <c r="A113" s="27" t="s">
        <v>407</v>
      </c>
    </row>
  </sheetData>
  <mergeCells count="7">
    <mergeCell ref="A73:A94"/>
    <mergeCell ref="A95:A110"/>
    <mergeCell ref="A53:A68"/>
    <mergeCell ref="A70:E70"/>
    <mergeCell ref="A71:D71"/>
    <mergeCell ref="A1:D1"/>
    <mergeCell ref="A3:A5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BUT1</vt:lpstr>
      <vt:lpstr>BUT2</vt:lpstr>
      <vt:lpstr>BUT3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 Doliger</dc:creator>
  <cp:lastModifiedBy>Cedric Doliger</cp:lastModifiedBy>
  <cp:lastPrinted>2022-04-19T14:37:40Z</cp:lastPrinted>
  <dcterms:created xsi:type="dcterms:W3CDTF">2022-04-19T14:20:49Z</dcterms:created>
  <dcterms:modified xsi:type="dcterms:W3CDTF">2022-04-19T14:37:47Z</dcterms:modified>
</cp:coreProperties>
</file>